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9180" windowHeight="4440" activeTab="0"/>
  </bookViews>
  <sheets>
    <sheet name="1990-2003" sheetId="1" r:id="rId1"/>
    <sheet name="2004-2016" sheetId="2" r:id="rId2"/>
    <sheet name="2017" sheetId="3" r:id="rId3"/>
  </sheets>
  <definedNames/>
  <calcPr fullCalcOnLoad="1"/>
</workbook>
</file>

<file path=xl/sharedStrings.xml><?xml version="1.0" encoding="utf-8"?>
<sst xmlns="http://schemas.openxmlformats.org/spreadsheetml/2006/main" count="119" uniqueCount="59">
  <si>
    <t>Berglern</t>
  </si>
  <si>
    <t>Bockhorn</t>
  </si>
  <si>
    <t xml:space="preserve">Buch a. Buchrain </t>
  </si>
  <si>
    <t>Dorfen</t>
  </si>
  <si>
    <t xml:space="preserve">Eitting </t>
  </si>
  <si>
    <t>Erding</t>
  </si>
  <si>
    <t>Finsing</t>
  </si>
  <si>
    <t>Forstern</t>
  </si>
  <si>
    <t>Fraunberg</t>
  </si>
  <si>
    <t>Hohenpolding</t>
  </si>
  <si>
    <t xml:space="preserve">Inning a. Holz </t>
  </si>
  <si>
    <t>Isen</t>
  </si>
  <si>
    <t>Kirchberg</t>
  </si>
  <si>
    <t>Langenpreising</t>
  </si>
  <si>
    <t>Lengdorf</t>
  </si>
  <si>
    <t>Moosinning</t>
  </si>
  <si>
    <t>Neuching</t>
  </si>
  <si>
    <t>Oberding</t>
  </si>
  <si>
    <t>Ottenhofen</t>
  </si>
  <si>
    <t>Pastetten</t>
  </si>
  <si>
    <t>Sankt Wolfgang</t>
  </si>
  <si>
    <t xml:space="preserve">Steinkirchen </t>
  </si>
  <si>
    <t>Taufkirchen (Vils)</t>
  </si>
  <si>
    <t xml:space="preserve">Walpertskirchen </t>
  </si>
  <si>
    <t>Wartenberg</t>
  </si>
  <si>
    <t>Wörth</t>
  </si>
  <si>
    <t>Gemeinde</t>
  </si>
  <si>
    <t>Gesamt</t>
  </si>
  <si>
    <t>Einwohnerzahlen der Gemeinden des Landkreises Erding</t>
  </si>
  <si>
    <t>Steigerung</t>
  </si>
  <si>
    <t>30.06.2004</t>
  </si>
  <si>
    <t>31.12.2004</t>
  </si>
  <si>
    <t>30.06.2005</t>
  </si>
  <si>
    <t>31.12.2006</t>
  </si>
  <si>
    <t>31.12.2005</t>
  </si>
  <si>
    <t>30.06.2006</t>
  </si>
  <si>
    <t>31.12.2007</t>
  </si>
  <si>
    <t>30.06.2007</t>
  </si>
  <si>
    <t>30.06.2008</t>
  </si>
  <si>
    <t>31.12.2008</t>
  </si>
  <si>
    <t>30.06.2009</t>
  </si>
  <si>
    <t>31.12.2009</t>
  </si>
  <si>
    <t>30.06.2010</t>
  </si>
  <si>
    <t>31.12.2010</t>
  </si>
  <si>
    <t>31.12.1990</t>
  </si>
  <si>
    <t>30.06.1991</t>
  </si>
  <si>
    <t>31.12.1991</t>
  </si>
  <si>
    <t>30.06.1992</t>
  </si>
  <si>
    <t>31.12.1992</t>
  </si>
  <si>
    <t>30.06.1993</t>
  </si>
  <si>
    <t>31.12.1993</t>
  </si>
  <si>
    <t>30.06.1994</t>
  </si>
  <si>
    <t>31.12.1994</t>
  </si>
  <si>
    <t>30.06.1995</t>
  </si>
  <si>
    <t>31.12.1995</t>
  </si>
  <si>
    <t>30.06.1996</t>
  </si>
  <si>
    <t>31.12.1996</t>
  </si>
  <si>
    <t>-</t>
  </si>
  <si>
    <t>30.06.2017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</si>
</sst>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DM&quot;"/>
    <numFmt numFmtId="173" formatCode="#,##0.0000"/>
    <numFmt numFmtId="174" formatCode="##\ ###\ ###\ \ 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  <numFmt numFmtId="179" formatCode="#,##0_ ;\-#,##0\ "/>
  </numFmts>
  <fonts count="45">
    <font>
      <sz val="10"/>
      <name val="Arial"/>
      <family val="0"/>
    </font>
    <font>
      <sz val="14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i/>
      <u val="single"/>
      <sz val="14"/>
      <name val="Arial"/>
      <family val="2"/>
    </font>
    <font>
      <sz val="12"/>
      <name val="Arial"/>
      <family val="2"/>
    </font>
    <font>
      <b/>
      <i/>
      <u val="single"/>
      <sz val="16"/>
      <name val="Arial"/>
      <family val="2"/>
    </font>
    <font>
      <sz val="16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i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6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7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09">
    <xf numFmtId="0" fontId="0" fillId="0" borderId="0" xfId="0" applyAlignment="1">
      <alignment/>
    </xf>
    <xf numFmtId="49" fontId="3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left" vertical="center" shrinkToFi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" fontId="2" fillId="0" borderId="14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3" fontId="2" fillId="0" borderId="18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3" fontId="2" fillId="0" borderId="15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vertical="center"/>
    </xf>
    <xf numFmtId="3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3" fontId="2" fillId="0" borderId="22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49" fontId="5" fillId="0" borderId="24" xfId="0" applyNumberFormat="1" applyFont="1" applyBorder="1" applyAlignment="1">
      <alignment vertical="center"/>
    </xf>
    <xf numFmtId="49" fontId="5" fillId="0" borderId="20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2" fillId="0" borderId="23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14" fontId="5" fillId="0" borderId="24" xfId="0" applyNumberFormat="1" applyFont="1" applyBorder="1" applyAlignment="1">
      <alignment horizontal="center" vertical="center"/>
    </xf>
    <xf numFmtId="14" fontId="5" fillId="0" borderId="2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3" fontId="2" fillId="0" borderId="13" xfId="0" applyNumberFormat="1" applyFont="1" applyBorder="1" applyAlignment="1">
      <alignment horizontal="right"/>
    </xf>
    <xf numFmtId="14" fontId="5" fillId="0" borderId="10" xfId="0" applyNumberFormat="1" applyFont="1" applyBorder="1" applyAlignment="1">
      <alignment horizontal="center" vertical="center"/>
    </xf>
    <xf numFmtId="14" fontId="5" fillId="0" borderId="27" xfId="0" applyNumberFormat="1" applyFont="1" applyBorder="1" applyAlignment="1">
      <alignment vertical="center"/>
    </xf>
    <xf numFmtId="14" fontId="5" fillId="0" borderId="26" xfId="0" applyNumberFormat="1" applyFont="1" applyBorder="1" applyAlignment="1">
      <alignment vertical="center"/>
    </xf>
    <xf numFmtId="179" fontId="2" fillId="0" borderId="20" xfId="46" applyNumberFormat="1" applyFont="1" applyBorder="1" applyAlignment="1">
      <alignment horizontal="center" vertical="center"/>
    </xf>
    <xf numFmtId="179" fontId="2" fillId="0" borderId="27" xfId="46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3" fontId="2" fillId="0" borderId="2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3" fontId="0" fillId="0" borderId="0" xfId="0" applyNumberFormat="1" applyBorder="1" applyAlignment="1">
      <alignment/>
    </xf>
    <xf numFmtId="14" fontId="2" fillId="0" borderId="10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3" fontId="2" fillId="0" borderId="30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28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vertical="center"/>
    </xf>
    <xf numFmtId="3" fontId="2" fillId="0" borderId="20" xfId="46" applyNumberFormat="1" applyFont="1" applyBorder="1" applyAlignment="1">
      <alignment horizontal="center" vertical="center"/>
    </xf>
    <xf numFmtId="3" fontId="2" fillId="0" borderId="27" xfId="46" applyNumberFormat="1" applyFont="1" applyBorder="1" applyAlignment="1">
      <alignment horizontal="center" vertical="center"/>
    </xf>
    <xf numFmtId="3" fontId="2" fillId="0" borderId="26" xfId="46" applyNumberFormat="1" applyFont="1" applyBorder="1" applyAlignment="1">
      <alignment horizontal="center" vertical="center"/>
    </xf>
    <xf numFmtId="3" fontId="2" fillId="0" borderId="31" xfId="0" applyNumberFormat="1" applyFont="1" applyBorder="1" applyAlignment="1">
      <alignment horizontal="center" vertical="center"/>
    </xf>
    <xf numFmtId="3" fontId="2" fillId="0" borderId="32" xfId="0" applyNumberFormat="1" applyFont="1" applyBorder="1" applyAlignment="1">
      <alignment horizontal="center" vertical="center"/>
    </xf>
    <xf numFmtId="3" fontId="2" fillId="0" borderId="33" xfId="0" applyNumberFormat="1" applyFont="1" applyBorder="1" applyAlignment="1">
      <alignment horizontal="center" vertical="center"/>
    </xf>
    <xf numFmtId="3" fontId="2" fillId="0" borderId="34" xfId="0" applyNumberFormat="1" applyFont="1" applyBorder="1" applyAlignment="1">
      <alignment horizontal="center" vertical="center"/>
    </xf>
    <xf numFmtId="14" fontId="5" fillId="0" borderId="10" xfId="0" applyNumberFormat="1" applyFont="1" applyBorder="1" applyAlignment="1">
      <alignment vertical="center"/>
    </xf>
    <xf numFmtId="14" fontId="5" fillId="0" borderId="24" xfId="0" applyNumberFormat="1" applyFont="1" applyBorder="1" applyAlignment="1">
      <alignment vertical="center"/>
    </xf>
    <xf numFmtId="1" fontId="2" fillId="0" borderId="14" xfId="0" applyNumberFormat="1" applyFont="1" applyBorder="1" applyAlignment="1">
      <alignment vertical="center"/>
    </xf>
    <xf numFmtId="1" fontId="2" fillId="0" borderId="29" xfId="0" applyNumberFormat="1" applyFont="1" applyBorder="1" applyAlignment="1">
      <alignment vertical="center"/>
    </xf>
    <xf numFmtId="3" fontId="2" fillId="0" borderId="21" xfId="46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/>
    </xf>
    <xf numFmtId="0" fontId="8" fillId="0" borderId="10" xfId="0" applyFont="1" applyBorder="1" applyAlignment="1">
      <alignment horizontal="left" vertical="center" shrinkToFit="1"/>
    </xf>
    <xf numFmtId="3" fontId="2" fillId="0" borderId="11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3" fontId="8" fillId="0" borderId="35" xfId="0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2"/>
  <sheetViews>
    <sheetView tabSelected="1" zoomScale="85" zoomScaleNormal="85" zoomScalePageLayoutView="0" workbookViewId="0" topLeftCell="O1">
      <selection activeCell="C4" sqref="C4"/>
    </sheetView>
  </sheetViews>
  <sheetFormatPr defaultColWidth="11.421875" defaultRowHeight="12.75"/>
  <cols>
    <col min="1" max="1" width="20.7109375" style="0" customWidth="1"/>
    <col min="3" max="3" width="3.00390625" style="0" customWidth="1"/>
    <col min="5" max="5" width="4.00390625" style="0" customWidth="1"/>
    <col min="7" max="7" width="1.8515625" style="0" customWidth="1"/>
    <col min="8" max="8" width="11.421875" style="0" customWidth="1"/>
    <col min="9" max="9" width="2.57421875" style="0" customWidth="1"/>
    <col min="11" max="11" width="2.28125" style="0" customWidth="1"/>
    <col min="12" max="12" width="1.57421875" style="0" customWidth="1"/>
    <col min="13" max="13" width="11.421875" style="0" customWidth="1"/>
    <col min="15" max="15" width="1.421875" style="0" customWidth="1"/>
    <col min="17" max="17" width="2.28125" style="0" customWidth="1"/>
    <col min="18" max="18" width="11.8515625" style="0" customWidth="1"/>
    <col min="19" max="19" width="1.57421875" style="0" customWidth="1"/>
    <col min="20" max="20" width="12.8515625" style="0" customWidth="1"/>
    <col min="21" max="21" width="11.421875" style="0" hidden="1" customWidth="1"/>
    <col min="23" max="23" width="1.7109375" style="0" customWidth="1"/>
    <col min="24" max="25" width="12.8515625" style="0" customWidth="1"/>
    <col min="26" max="39" width="13.28125" style="0" bestFit="1" customWidth="1"/>
  </cols>
  <sheetData>
    <row r="1" spans="1:35" ht="20.25">
      <c r="A1" s="103" t="s">
        <v>28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6"/>
      <c r="M1" s="16"/>
      <c r="N1" s="3"/>
      <c r="O1" s="3"/>
      <c r="P1" s="16"/>
      <c r="Q1" s="16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8.75" thickBot="1">
      <c r="A2" s="1"/>
      <c r="B2" s="1"/>
      <c r="C2" s="2"/>
      <c r="D2" s="1"/>
      <c r="E2" s="2"/>
      <c r="F2" s="1"/>
      <c r="G2" s="2"/>
      <c r="H2" s="1"/>
      <c r="I2" s="2"/>
      <c r="J2" s="1"/>
      <c r="K2" s="2"/>
      <c r="L2" s="2"/>
      <c r="M2" s="2"/>
      <c r="N2" s="1"/>
      <c r="O2" s="2"/>
      <c r="P2" s="2"/>
      <c r="Q2" s="2"/>
      <c r="R2" s="1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9" ht="17.25" thickBot="1">
      <c r="A3" s="7" t="s">
        <v>26</v>
      </c>
      <c r="B3" s="107" t="s">
        <v>44</v>
      </c>
      <c r="C3" s="108"/>
      <c r="D3" s="107" t="s">
        <v>45</v>
      </c>
      <c r="E3" s="108"/>
      <c r="F3" s="107" t="s">
        <v>46</v>
      </c>
      <c r="G3" s="108"/>
      <c r="H3" s="107" t="s">
        <v>47</v>
      </c>
      <c r="I3" s="108"/>
      <c r="J3" s="107" t="s">
        <v>48</v>
      </c>
      <c r="K3" s="108"/>
      <c r="L3" s="107" t="s">
        <v>49</v>
      </c>
      <c r="M3" s="108"/>
      <c r="N3" s="107" t="s">
        <v>50</v>
      </c>
      <c r="O3" s="108"/>
      <c r="P3" s="107" t="s">
        <v>51</v>
      </c>
      <c r="Q3" s="108"/>
      <c r="R3" s="107" t="s">
        <v>52</v>
      </c>
      <c r="S3" s="108"/>
      <c r="T3" s="105" t="s">
        <v>53</v>
      </c>
      <c r="U3" s="106"/>
      <c r="V3" s="107" t="s">
        <v>54</v>
      </c>
      <c r="W3" s="108"/>
      <c r="X3" s="25" t="s">
        <v>55</v>
      </c>
      <c r="Y3" s="24" t="s">
        <v>56</v>
      </c>
      <c r="Z3" s="39">
        <v>35611</v>
      </c>
      <c r="AA3" s="35">
        <v>35795</v>
      </c>
      <c r="AB3" s="36">
        <v>35976</v>
      </c>
      <c r="AC3" s="40">
        <v>36160</v>
      </c>
      <c r="AD3" s="40">
        <v>36341</v>
      </c>
      <c r="AE3" s="40">
        <v>36525</v>
      </c>
      <c r="AF3" s="40">
        <v>36707</v>
      </c>
      <c r="AG3" s="40">
        <v>36891</v>
      </c>
      <c r="AH3" s="41">
        <v>37072</v>
      </c>
      <c r="AI3" s="62">
        <v>37256</v>
      </c>
      <c r="AJ3" s="62">
        <v>37437</v>
      </c>
      <c r="AK3" s="62">
        <v>37621</v>
      </c>
      <c r="AL3" s="62">
        <v>37802</v>
      </c>
      <c r="AM3" s="62">
        <v>37986</v>
      </c>
    </row>
    <row r="4" spans="1:39" ht="16.5">
      <c r="A4" s="10" t="s">
        <v>0</v>
      </c>
      <c r="B4" s="26">
        <v>1302</v>
      </c>
      <c r="C4" s="71"/>
      <c r="D4" s="26">
        <v>1304</v>
      </c>
      <c r="E4" s="71"/>
      <c r="F4" s="26">
        <v>1311</v>
      </c>
      <c r="G4" s="71"/>
      <c r="H4" s="26">
        <v>1318</v>
      </c>
      <c r="I4" s="50"/>
      <c r="J4" s="26">
        <v>1357</v>
      </c>
      <c r="K4" s="50"/>
      <c r="L4" s="26"/>
      <c r="M4" s="51">
        <v>1394</v>
      </c>
      <c r="N4" s="26">
        <v>1450</v>
      </c>
      <c r="O4" s="50"/>
      <c r="P4" s="26">
        <v>1457</v>
      </c>
      <c r="Q4" s="51"/>
      <c r="R4" s="26">
        <v>1485</v>
      </c>
      <c r="S4" s="50"/>
      <c r="T4" s="26">
        <v>1573</v>
      </c>
      <c r="U4" s="26"/>
      <c r="V4" s="26">
        <v>1660</v>
      </c>
      <c r="W4" s="80"/>
      <c r="X4" s="26">
        <v>1763</v>
      </c>
      <c r="Y4" s="65">
        <v>1770</v>
      </c>
      <c r="Z4" s="46">
        <v>1840</v>
      </c>
      <c r="AA4" s="66">
        <v>1879</v>
      </c>
      <c r="AB4" s="38">
        <v>1949</v>
      </c>
      <c r="AC4" s="65">
        <v>2000</v>
      </c>
      <c r="AD4" s="65">
        <v>2071</v>
      </c>
      <c r="AE4" s="65">
        <v>2128</v>
      </c>
      <c r="AF4" s="65">
        <v>2150</v>
      </c>
      <c r="AG4" s="65">
        <v>2198</v>
      </c>
      <c r="AH4" s="65">
        <v>2294</v>
      </c>
      <c r="AI4" s="65">
        <v>2312</v>
      </c>
      <c r="AJ4" s="65">
        <v>2312</v>
      </c>
      <c r="AK4" s="65">
        <v>2330</v>
      </c>
      <c r="AL4" s="65">
        <v>2353</v>
      </c>
      <c r="AM4" s="65">
        <v>2376</v>
      </c>
    </row>
    <row r="5" spans="1:39" ht="16.5">
      <c r="A5" s="8" t="s">
        <v>1</v>
      </c>
      <c r="B5" s="26">
        <v>2704</v>
      </c>
      <c r="C5" s="72"/>
      <c r="D5" s="26">
        <v>2707</v>
      </c>
      <c r="E5" s="72"/>
      <c r="F5" s="26">
        <v>2712</v>
      </c>
      <c r="G5" s="72"/>
      <c r="H5" s="55">
        <v>2759</v>
      </c>
      <c r="I5" s="73"/>
      <c r="J5" s="26">
        <v>2826</v>
      </c>
      <c r="K5" s="73"/>
      <c r="L5" s="26"/>
      <c r="M5" s="51">
        <v>2871</v>
      </c>
      <c r="N5" s="26">
        <v>2904</v>
      </c>
      <c r="O5" s="73"/>
      <c r="P5" s="26">
        <v>2903</v>
      </c>
      <c r="Q5" s="51"/>
      <c r="R5" s="26">
        <v>2901</v>
      </c>
      <c r="S5" s="73"/>
      <c r="T5" s="26">
        <v>2917</v>
      </c>
      <c r="U5" s="26"/>
      <c r="V5" s="26">
        <v>2956</v>
      </c>
      <c r="W5" s="50"/>
      <c r="X5" s="26">
        <v>2961</v>
      </c>
      <c r="Y5" s="67">
        <v>2976</v>
      </c>
      <c r="Z5" s="47">
        <v>2995</v>
      </c>
      <c r="AA5" s="68">
        <v>3010</v>
      </c>
      <c r="AB5" s="29">
        <v>3047</v>
      </c>
      <c r="AC5" s="67">
        <v>3045</v>
      </c>
      <c r="AD5" s="67">
        <v>3095</v>
      </c>
      <c r="AE5" s="67">
        <v>3127</v>
      </c>
      <c r="AF5" s="67">
        <v>3131</v>
      </c>
      <c r="AG5" s="67">
        <v>3153</v>
      </c>
      <c r="AH5" s="67">
        <v>3189</v>
      </c>
      <c r="AI5" s="67">
        <v>3231</v>
      </c>
      <c r="AJ5" s="67">
        <v>3258</v>
      </c>
      <c r="AK5" s="67">
        <v>3311</v>
      </c>
      <c r="AL5" s="67">
        <v>3360</v>
      </c>
      <c r="AM5" s="67">
        <v>3367</v>
      </c>
    </row>
    <row r="6" spans="1:39" ht="16.5">
      <c r="A6" s="8" t="s">
        <v>2</v>
      </c>
      <c r="B6" s="26">
        <v>1090</v>
      </c>
      <c r="C6" s="72"/>
      <c r="D6" s="26">
        <v>1099</v>
      </c>
      <c r="E6" s="72"/>
      <c r="F6" s="26">
        <v>1109</v>
      </c>
      <c r="G6" s="72"/>
      <c r="H6" s="55">
        <v>1136</v>
      </c>
      <c r="I6" s="73"/>
      <c r="J6" s="26">
        <v>1148</v>
      </c>
      <c r="K6" s="73"/>
      <c r="L6" s="26"/>
      <c r="M6" s="51">
        <v>1166</v>
      </c>
      <c r="N6" s="26">
        <v>1150</v>
      </c>
      <c r="O6" s="73"/>
      <c r="P6" s="26">
        <v>1152</v>
      </c>
      <c r="Q6" s="51"/>
      <c r="R6" s="26">
        <v>1165</v>
      </c>
      <c r="S6" s="73"/>
      <c r="T6" s="26">
        <v>1176</v>
      </c>
      <c r="U6" s="26"/>
      <c r="V6" s="26">
        <v>1193</v>
      </c>
      <c r="W6" s="50"/>
      <c r="X6" s="26">
        <v>1189</v>
      </c>
      <c r="Y6" s="67">
        <v>1181</v>
      </c>
      <c r="Z6" s="47">
        <v>1182</v>
      </c>
      <c r="AA6" s="68">
        <v>1195</v>
      </c>
      <c r="AB6" s="29">
        <v>1210</v>
      </c>
      <c r="AC6" s="67">
        <v>1215</v>
      </c>
      <c r="AD6" s="67">
        <v>1224</v>
      </c>
      <c r="AE6" s="67">
        <v>1237</v>
      </c>
      <c r="AF6" s="67">
        <v>1246</v>
      </c>
      <c r="AG6" s="67">
        <v>1265</v>
      </c>
      <c r="AH6" s="67">
        <v>1272</v>
      </c>
      <c r="AI6" s="67">
        <v>1299</v>
      </c>
      <c r="AJ6" s="67">
        <v>1292</v>
      </c>
      <c r="AK6" s="67">
        <v>1304</v>
      </c>
      <c r="AL6" s="67">
        <v>1320</v>
      </c>
      <c r="AM6" s="67">
        <v>1329</v>
      </c>
    </row>
    <row r="7" spans="1:39" ht="16.5">
      <c r="A7" s="8" t="s">
        <v>3</v>
      </c>
      <c r="B7" s="26">
        <v>10942</v>
      </c>
      <c r="C7" s="72"/>
      <c r="D7" s="26">
        <v>11008</v>
      </c>
      <c r="E7" s="72"/>
      <c r="F7" s="26">
        <v>11091</v>
      </c>
      <c r="G7" s="72"/>
      <c r="H7" s="55">
        <v>11073</v>
      </c>
      <c r="I7" s="73"/>
      <c r="J7" s="26">
        <v>11220</v>
      </c>
      <c r="K7" s="73"/>
      <c r="L7" s="26"/>
      <c r="M7" s="51">
        <v>11328</v>
      </c>
      <c r="N7" s="26">
        <v>11357</v>
      </c>
      <c r="O7" s="73"/>
      <c r="P7" s="26">
        <v>11382</v>
      </c>
      <c r="Q7" s="51"/>
      <c r="R7" s="26">
        <v>11545</v>
      </c>
      <c r="S7" s="73"/>
      <c r="T7" s="26">
        <v>11606</v>
      </c>
      <c r="U7" s="26"/>
      <c r="V7" s="26">
        <v>11707</v>
      </c>
      <c r="W7" s="50"/>
      <c r="X7" s="26">
        <v>11850</v>
      </c>
      <c r="Y7" s="67">
        <v>11995</v>
      </c>
      <c r="Z7" s="47">
        <v>12041</v>
      </c>
      <c r="AA7" s="68">
        <v>12123</v>
      </c>
      <c r="AB7" s="29">
        <v>12218</v>
      </c>
      <c r="AC7" s="67">
        <v>12312</v>
      </c>
      <c r="AD7" s="67">
        <v>12409</v>
      </c>
      <c r="AE7" s="67">
        <v>12547</v>
      </c>
      <c r="AF7" s="67">
        <v>12655</v>
      </c>
      <c r="AG7" s="67">
        <v>12742</v>
      </c>
      <c r="AH7" s="67">
        <v>12792</v>
      </c>
      <c r="AI7" s="67">
        <v>12941</v>
      </c>
      <c r="AJ7" s="67">
        <v>13015</v>
      </c>
      <c r="AK7" s="67">
        <v>13131</v>
      </c>
      <c r="AL7" s="67">
        <v>13157</v>
      </c>
      <c r="AM7" s="67">
        <v>13308</v>
      </c>
    </row>
    <row r="8" spans="1:39" ht="16.5">
      <c r="A8" s="8" t="s">
        <v>4</v>
      </c>
      <c r="B8" s="26">
        <v>1720</v>
      </c>
      <c r="C8" s="72"/>
      <c r="D8" s="26">
        <v>1746</v>
      </c>
      <c r="E8" s="72"/>
      <c r="F8" s="26">
        <v>1807</v>
      </c>
      <c r="G8" s="72"/>
      <c r="H8" s="55">
        <v>1823</v>
      </c>
      <c r="I8" s="73"/>
      <c r="J8" s="26">
        <v>1804</v>
      </c>
      <c r="K8" s="73"/>
      <c r="L8" s="26"/>
      <c r="M8" s="51">
        <v>1830</v>
      </c>
      <c r="N8" s="26">
        <v>1842</v>
      </c>
      <c r="O8" s="73"/>
      <c r="P8" s="26">
        <v>1835</v>
      </c>
      <c r="Q8" s="51"/>
      <c r="R8" s="26">
        <v>1840</v>
      </c>
      <c r="S8" s="73"/>
      <c r="T8" s="26">
        <v>1833</v>
      </c>
      <c r="U8" s="26"/>
      <c r="V8" s="26">
        <v>1866</v>
      </c>
      <c r="W8" s="50"/>
      <c r="X8" s="26">
        <v>1885</v>
      </c>
      <c r="Y8" s="67">
        <v>1932</v>
      </c>
      <c r="Z8" s="47">
        <v>1941</v>
      </c>
      <c r="AA8" s="68">
        <v>1926</v>
      </c>
      <c r="AB8" s="29">
        <v>1927</v>
      </c>
      <c r="AC8" s="67">
        <v>1962</v>
      </c>
      <c r="AD8" s="67">
        <v>1988</v>
      </c>
      <c r="AE8" s="67">
        <v>1980</v>
      </c>
      <c r="AF8" s="67">
        <v>2035</v>
      </c>
      <c r="AG8" s="67">
        <v>2069</v>
      </c>
      <c r="AH8" s="67">
        <v>2103</v>
      </c>
      <c r="AI8" s="67">
        <v>2104</v>
      </c>
      <c r="AJ8" s="67">
        <v>2146</v>
      </c>
      <c r="AK8" s="67">
        <v>2167</v>
      </c>
      <c r="AL8" s="67">
        <v>2196</v>
      </c>
      <c r="AM8" s="67">
        <v>2202</v>
      </c>
    </row>
    <row r="9" spans="1:39" ht="16.5">
      <c r="A9" s="8" t="s">
        <v>5</v>
      </c>
      <c r="B9" s="26">
        <v>25154</v>
      </c>
      <c r="C9" s="72"/>
      <c r="D9" s="26">
        <v>25385</v>
      </c>
      <c r="E9" s="72"/>
      <c r="F9" s="26">
        <v>25804</v>
      </c>
      <c r="G9" s="72"/>
      <c r="H9" s="55">
        <v>26267</v>
      </c>
      <c r="I9" s="73"/>
      <c r="J9" s="26">
        <v>26483</v>
      </c>
      <c r="K9" s="73"/>
      <c r="L9" s="26"/>
      <c r="M9" s="51">
        <v>26707</v>
      </c>
      <c r="N9" s="26">
        <v>26969</v>
      </c>
      <c r="O9" s="73"/>
      <c r="P9" s="26">
        <v>27059</v>
      </c>
      <c r="Q9" s="51"/>
      <c r="R9" s="26">
        <v>27163</v>
      </c>
      <c r="S9" s="73"/>
      <c r="T9" s="26">
        <v>27560</v>
      </c>
      <c r="U9" s="26"/>
      <c r="V9" s="26">
        <v>27695</v>
      </c>
      <c r="W9" s="50"/>
      <c r="X9" s="26">
        <v>28006</v>
      </c>
      <c r="Y9" s="67">
        <v>28406</v>
      </c>
      <c r="Z9" s="47">
        <v>28783</v>
      </c>
      <c r="AA9" s="68">
        <v>29053</v>
      </c>
      <c r="AB9" s="29">
        <v>29167</v>
      </c>
      <c r="AC9" s="67">
        <v>29571</v>
      </c>
      <c r="AD9" s="67">
        <v>29892</v>
      </c>
      <c r="AE9" s="67">
        <v>30242</v>
      </c>
      <c r="AF9" s="67">
        <v>30698</v>
      </c>
      <c r="AG9" s="67">
        <v>31165</v>
      </c>
      <c r="AH9" s="67">
        <v>31554</v>
      </c>
      <c r="AI9" s="67">
        <v>31920</v>
      </c>
      <c r="AJ9" s="67">
        <v>31946</v>
      </c>
      <c r="AK9" s="67">
        <v>32045</v>
      </c>
      <c r="AL9" s="67">
        <v>32399</v>
      </c>
      <c r="AM9" s="67">
        <v>32540</v>
      </c>
    </row>
    <row r="10" spans="1:39" ht="16.5">
      <c r="A10" s="8" t="s">
        <v>6</v>
      </c>
      <c r="B10" s="26">
        <v>2651</v>
      </c>
      <c r="C10" s="72"/>
      <c r="D10" s="26">
        <v>2653</v>
      </c>
      <c r="E10" s="72"/>
      <c r="F10" s="26">
        <v>2673</v>
      </c>
      <c r="G10" s="72"/>
      <c r="H10" s="55">
        <v>2694</v>
      </c>
      <c r="I10" s="73"/>
      <c r="J10" s="26">
        <v>2743</v>
      </c>
      <c r="K10" s="73"/>
      <c r="L10" s="26"/>
      <c r="M10" s="51">
        <v>2784</v>
      </c>
      <c r="N10" s="26">
        <v>2878</v>
      </c>
      <c r="O10" s="73"/>
      <c r="P10" s="26">
        <v>2948</v>
      </c>
      <c r="Q10" s="51"/>
      <c r="R10" s="26">
        <v>3034</v>
      </c>
      <c r="S10" s="73"/>
      <c r="T10" s="26">
        <v>3132</v>
      </c>
      <c r="U10" s="26"/>
      <c r="V10" s="26">
        <v>3225</v>
      </c>
      <c r="W10" s="50"/>
      <c r="X10" s="26">
        <v>3321</v>
      </c>
      <c r="Y10" s="67">
        <v>3372</v>
      </c>
      <c r="Z10" s="47">
        <v>3499</v>
      </c>
      <c r="AA10" s="68">
        <v>3587</v>
      </c>
      <c r="AB10" s="29">
        <v>3682</v>
      </c>
      <c r="AC10" s="67">
        <v>3754</v>
      </c>
      <c r="AD10" s="67">
        <v>3773</v>
      </c>
      <c r="AE10" s="67">
        <v>3846</v>
      </c>
      <c r="AF10" s="67">
        <v>3880</v>
      </c>
      <c r="AG10" s="67">
        <v>3898</v>
      </c>
      <c r="AH10" s="67">
        <v>3917</v>
      </c>
      <c r="AI10" s="67">
        <v>3899</v>
      </c>
      <c r="AJ10" s="67">
        <v>3914</v>
      </c>
      <c r="AK10" s="67">
        <v>3948</v>
      </c>
      <c r="AL10" s="67">
        <v>3984</v>
      </c>
      <c r="AM10" s="67">
        <v>4007</v>
      </c>
    </row>
    <row r="11" spans="1:39" ht="16.5">
      <c r="A11" s="8" t="s">
        <v>7</v>
      </c>
      <c r="B11" s="26">
        <v>2146</v>
      </c>
      <c r="C11" s="72"/>
      <c r="D11" s="26">
        <v>2135</v>
      </c>
      <c r="E11" s="72"/>
      <c r="F11" s="26">
        <v>2182</v>
      </c>
      <c r="G11" s="72"/>
      <c r="H11" s="55">
        <v>2199</v>
      </c>
      <c r="I11" s="73"/>
      <c r="J11" s="26">
        <v>2197</v>
      </c>
      <c r="K11" s="73"/>
      <c r="L11" s="26"/>
      <c r="M11" s="51">
        <v>2249</v>
      </c>
      <c r="N11" s="26">
        <v>2262</v>
      </c>
      <c r="O11" s="73"/>
      <c r="P11" s="26">
        <v>2292</v>
      </c>
      <c r="Q11" s="51"/>
      <c r="R11" s="26">
        <v>2304</v>
      </c>
      <c r="S11" s="73"/>
      <c r="T11" s="26">
        <v>2337</v>
      </c>
      <c r="U11" s="26"/>
      <c r="V11" s="26">
        <v>2328</v>
      </c>
      <c r="W11" s="50"/>
      <c r="X11" s="26">
        <v>238</v>
      </c>
      <c r="Y11" s="67">
        <v>2407</v>
      </c>
      <c r="Z11" s="47">
        <v>2487</v>
      </c>
      <c r="AA11" s="68">
        <v>2508</v>
      </c>
      <c r="AB11" s="29">
        <v>2545</v>
      </c>
      <c r="AC11" s="67">
        <v>2560</v>
      </c>
      <c r="AD11" s="67">
        <v>2570</v>
      </c>
      <c r="AE11" s="67">
        <v>2652</v>
      </c>
      <c r="AF11" s="67">
        <v>2719</v>
      </c>
      <c r="AG11" s="67">
        <v>2748</v>
      </c>
      <c r="AH11" s="67">
        <v>2775</v>
      </c>
      <c r="AI11" s="67">
        <v>2804</v>
      </c>
      <c r="AJ11" s="67">
        <v>2794</v>
      </c>
      <c r="AK11" s="67">
        <v>2814</v>
      </c>
      <c r="AL11" s="67">
        <v>2863</v>
      </c>
      <c r="AM11" s="67">
        <v>2855</v>
      </c>
    </row>
    <row r="12" spans="1:39" ht="16.5">
      <c r="A12" s="8" t="s">
        <v>8</v>
      </c>
      <c r="B12" s="26">
        <v>2687</v>
      </c>
      <c r="C12" s="72"/>
      <c r="D12" s="26">
        <v>2675</v>
      </c>
      <c r="E12" s="72"/>
      <c r="F12" s="26">
        <v>2676</v>
      </c>
      <c r="G12" s="72"/>
      <c r="H12" s="55">
        <v>2705</v>
      </c>
      <c r="I12" s="73"/>
      <c r="J12" s="26">
        <v>2712</v>
      </c>
      <c r="K12" s="73"/>
      <c r="L12" s="26"/>
      <c r="M12" s="51">
        <v>2737</v>
      </c>
      <c r="N12" s="26">
        <v>2764</v>
      </c>
      <c r="O12" s="73"/>
      <c r="P12" s="26">
        <v>2780</v>
      </c>
      <c r="Q12" s="51"/>
      <c r="R12" s="26">
        <v>2842</v>
      </c>
      <c r="S12" s="73"/>
      <c r="T12" s="26">
        <v>2891</v>
      </c>
      <c r="U12" s="26"/>
      <c r="V12" s="26">
        <v>2929</v>
      </c>
      <c r="W12" s="50"/>
      <c r="X12" s="26">
        <v>2950</v>
      </c>
      <c r="Y12" s="67">
        <v>2977</v>
      </c>
      <c r="Z12" s="47">
        <v>3009</v>
      </c>
      <c r="AA12" s="68">
        <v>3008</v>
      </c>
      <c r="AB12" s="29">
        <v>3041</v>
      </c>
      <c r="AC12" s="67">
        <v>3052</v>
      </c>
      <c r="AD12" s="67">
        <v>3056</v>
      </c>
      <c r="AE12" s="67">
        <v>3087</v>
      </c>
      <c r="AF12" s="67">
        <v>3133</v>
      </c>
      <c r="AG12" s="67">
        <v>3149</v>
      </c>
      <c r="AH12" s="67">
        <v>3167</v>
      </c>
      <c r="AI12" s="67">
        <v>3187</v>
      </c>
      <c r="AJ12" s="67">
        <v>3199</v>
      </c>
      <c r="AK12" s="67">
        <v>3193</v>
      </c>
      <c r="AL12" s="67">
        <v>3204</v>
      </c>
      <c r="AM12" s="67">
        <v>3214</v>
      </c>
    </row>
    <row r="13" spans="1:39" ht="16.5">
      <c r="A13" s="8" t="s">
        <v>9</v>
      </c>
      <c r="B13" s="26">
        <v>1127</v>
      </c>
      <c r="C13" s="72"/>
      <c r="D13" s="26">
        <v>1123</v>
      </c>
      <c r="E13" s="72"/>
      <c r="F13" s="26">
        <v>1123</v>
      </c>
      <c r="G13" s="72"/>
      <c r="H13" s="55">
        <v>1142</v>
      </c>
      <c r="I13" s="73"/>
      <c r="J13" s="26">
        <v>1132</v>
      </c>
      <c r="K13" s="73"/>
      <c r="L13" s="26"/>
      <c r="M13" s="51">
        <v>1142</v>
      </c>
      <c r="N13" s="26">
        <v>1136</v>
      </c>
      <c r="O13" s="73"/>
      <c r="P13" s="26">
        <v>1146</v>
      </c>
      <c r="Q13" s="51"/>
      <c r="R13" s="26">
        <v>1144</v>
      </c>
      <c r="S13" s="73"/>
      <c r="T13" s="26">
        <v>1162</v>
      </c>
      <c r="U13" s="26"/>
      <c r="V13" s="26">
        <v>1167</v>
      </c>
      <c r="W13" s="50"/>
      <c r="X13" s="26">
        <v>1154</v>
      </c>
      <c r="Y13" s="67">
        <v>1162</v>
      </c>
      <c r="Z13" s="47">
        <v>1177</v>
      </c>
      <c r="AA13" s="68">
        <v>1189</v>
      </c>
      <c r="AB13" s="29">
        <v>1214</v>
      </c>
      <c r="AC13" s="67">
        <v>1226</v>
      </c>
      <c r="AD13" s="67">
        <v>1230</v>
      </c>
      <c r="AE13" s="67">
        <v>1253</v>
      </c>
      <c r="AF13" s="67">
        <v>1246</v>
      </c>
      <c r="AG13" s="67">
        <v>1249</v>
      </c>
      <c r="AH13" s="67">
        <v>1263</v>
      </c>
      <c r="AI13" s="67">
        <v>1271</v>
      </c>
      <c r="AJ13" s="67">
        <v>1302</v>
      </c>
      <c r="AK13" s="67">
        <v>1335</v>
      </c>
      <c r="AL13" s="67">
        <v>1389</v>
      </c>
      <c r="AM13" s="67">
        <v>1372</v>
      </c>
    </row>
    <row r="14" spans="1:39" ht="16.5">
      <c r="A14" s="8" t="s">
        <v>10</v>
      </c>
      <c r="B14" s="26">
        <v>1160</v>
      </c>
      <c r="C14" s="72"/>
      <c r="D14" s="26">
        <v>1165</v>
      </c>
      <c r="E14" s="72"/>
      <c r="F14" s="26">
        <v>1149</v>
      </c>
      <c r="G14" s="72"/>
      <c r="H14" s="55">
        <v>1166</v>
      </c>
      <c r="I14" s="73"/>
      <c r="J14" s="26">
        <v>1188</v>
      </c>
      <c r="K14" s="73"/>
      <c r="L14" s="26"/>
      <c r="M14" s="51">
        <v>1198</v>
      </c>
      <c r="N14" s="26">
        <v>1199</v>
      </c>
      <c r="O14" s="73"/>
      <c r="P14" s="26">
        <v>1211</v>
      </c>
      <c r="Q14" s="51"/>
      <c r="R14" s="26">
        <v>1224</v>
      </c>
      <c r="S14" s="73"/>
      <c r="T14" s="26">
        <v>1238</v>
      </c>
      <c r="U14" s="26"/>
      <c r="V14" s="26">
        <v>1265</v>
      </c>
      <c r="W14" s="50"/>
      <c r="X14" s="26">
        <v>1292</v>
      </c>
      <c r="Y14" s="67">
        <v>1303</v>
      </c>
      <c r="Z14" s="47">
        <v>1310</v>
      </c>
      <c r="AA14" s="68">
        <v>1333</v>
      </c>
      <c r="AB14" s="29">
        <v>1342</v>
      </c>
      <c r="AC14" s="67">
        <v>1336</v>
      </c>
      <c r="AD14" s="67">
        <v>1325</v>
      </c>
      <c r="AE14" s="67">
        <v>1330</v>
      </c>
      <c r="AF14" s="67">
        <v>1327</v>
      </c>
      <c r="AG14" s="67">
        <v>1342</v>
      </c>
      <c r="AH14" s="67">
        <v>1343</v>
      </c>
      <c r="AI14" s="67">
        <v>1368</v>
      </c>
      <c r="AJ14" s="67">
        <v>1377</v>
      </c>
      <c r="AK14" s="67">
        <v>1408</v>
      </c>
      <c r="AL14" s="67">
        <v>1417</v>
      </c>
      <c r="AM14" s="67">
        <v>1418</v>
      </c>
    </row>
    <row r="15" spans="1:39" ht="16.5">
      <c r="A15" s="8" t="s">
        <v>11</v>
      </c>
      <c r="B15" s="26">
        <v>4380</v>
      </c>
      <c r="C15" s="72"/>
      <c r="D15" s="26">
        <v>4404</v>
      </c>
      <c r="E15" s="72"/>
      <c r="F15" s="26">
        <v>4521</v>
      </c>
      <c r="G15" s="72"/>
      <c r="H15" s="55">
        <v>4610</v>
      </c>
      <c r="I15" s="73"/>
      <c r="J15" s="26">
        <v>4604</v>
      </c>
      <c r="K15" s="73"/>
      <c r="L15" s="26"/>
      <c r="M15" s="51">
        <v>4691</v>
      </c>
      <c r="N15" s="26">
        <v>4730</v>
      </c>
      <c r="O15" s="73"/>
      <c r="P15" s="26">
        <v>4742</v>
      </c>
      <c r="Q15" s="51"/>
      <c r="R15" s="26">
        <v>4813</v>
      </c>
      <c r="S15" s="73"/>
      <c r="T15" s="26">
        <v>4858</v>
      </c>
      <c r="U15" s="26"/>
      <c r="V15" s="26">
        <v>4888</v>
      </c>
      <c r="W15" s="50"/>
      <c r="X15" s="26">
        <v>4917</v>
      </c>
      <c r="Y15" s="67">
        <v>4958</v>
      </c>
      <c r="Z15" s="47">
        <v>4994</v>
      </c>
      <c r="AA15" s="68">
        <v>4990</v>
      </c>
      <c r="AB15" s="29">
        <v>4997</v>
      </c>
      <c r="AC15" s="67">
        <v>5025</v>
      </c>
      <c r="AD15" s="67">
        <v>5073</v>
      </c>
      <c r="AE15" s="67">
        <v>5110</v>
      </c>
      <c r="AF15" s="67">
        <v>5117</v>
      </c>
      <c r="AG15" s="67">
        <v>5107</v>
      </c>
      <c r="AH15" s="67">
        <v>5135</v>
      </c>
      <c r="AI15" s="67">
        <v>5122</v>
      </c>
      <c r="AJ15" s="67">
        <v>5150</v>
      </c>
      <c r="AK15" s="67">
        <v>5138</v>
      </c>
      <c r="AL15" s="67">
        <v>5155</v>
      </c>
      <c r="AM15" s="67">
        <v>5179</v>
      </c>
    </row>
    <row r="16" spans="1:39" ht="16.5">
      <c r="A16" s="8" t="s">
        <v>12</v>
      </c>
      <c r="B16" s="26">
        <v>734</v>
      </c>
      <c r="C16" s="72"/>
      <c r="D16" s="26">
        <v>732</v>
      </c>
      <c r="E16" s="72"/>
      <c r="F16" s="26">
        <v>736</v>
      </c>
      <c r="G16" s="72"/>
      <c r="H16" s="55">
        <v>730</v>
      </c>
      <c r="I16" s="73"/>
      <c r="J16" s="26">
        <v>728</v>
      </c>
      <c r="K16" s="73"/>
      <c r="L16" s="26"/>
      <c r="M16" s="51">
        <v>730</v>
      </c>
      <c r="N16" s="26">
        <v>734</v>
      </c>
      <c r="O16" s="73"/>
      <c r="P16" s="26">
        <v>752</v>
      </c>
      <c r="Q16" s="51"/>
      <c r="R16" s="26">
        <v>773</v>
      </c>
      <c r="S16" s="73"/>
      <c r="T16" s="26">
        <v>773</v>
      </c>
      <c r="U16" s="26"/>
      <c r="V16" s="26">
        <v>783</v>
      </c>
      <c r="W16" s="50"/>
      <c r="X16" s="26">
        <v>787</v>
      </c>
      <c r="Y16" s="67">
        <v>800</v>
      </c>
      <c r="Z16" s="47">
        <v>815</v>
      </c>
      <c r="AA16" s="68">
        <v>829</v>
      </c>
      <c r="AB16" s="29">
        <v>835</v>
      </c>
      <c r="AC16" s="67">
        <v>866</v>
      </c>
      <c r="AD16" s="67">
        <v>856</v>
      </c>
      <c r="AE16" s="67">
        <v>863</v>
      </c>
      <c r="AF16" s="67">
        <v>859</v>
      </c>
      <c r="AG16" s="67">
        <v>869</v>
      </c>
      <c r="AH16" s="67">
        <v>878</v>
      </c>
      <c r="AI16" s="67">
        <v>895</v>
      </c>
      <c r="AJ16" s="67">
        <v>908</v>
      </c>
      <c r="AK16" s="67">
        <v>905</v>
      </c>
      <c r="AL16" s="67">
        <v>908</v>
      </c>
      <c r="AM16" s="67">
        <v>894</v>
      </c>
    </row>
    <row r="17" spans="1:39" ht="16.5">
      <c r="A17" s="8" t="s">
        <v>13</v>
      </c>
      <c r="B17" s="26">
        <v>2082</v>
      </c>
      <c r="C17" s="72"/>
      <c r="D17" s="26">
        <v>2133</v>
      </c>
      <c r="E17" s="72"/>
      <c r="F17" s="26">
        <v>2177</v>
      </c>
      <c r="G17" s="72"/>
      <c r="H17" s="55">
        <v>2213</v>
      </c>
      <c r="I17" s="73"/>
      <c r="J17" s="26">
        <v>2216</v>
      </c>
      <c r="K17" s="73"/>
      <c r="L17" s="26"/>
      <c r="M17" s="51">
        <v>2241</v>
      </c>
      <c r="N17" s="26">
        <v>2236</v>
      </c>
      <c r="O17" s="73"/>
      <c r="P17" s="26">
        <v>2269</v>
      </c>
      <c r="Q17" s="51"/>
      <c r="R17" s="26">
        <v>2291</v>
      </c>
      <c r="S17" s="73"/>
      <c r="T17" s="26">
        <v>2302</v>
      </c>
      <c r="U17" s="26"/>
      <c r="V17" s="26">
        <v>2305</v>
      </c>
      <c r="W17" s="50"/>
      <c r="X17" s="26">
        <v>2275</v>
      </c>
      <c r="Y17" s="67">
        <v>2285</v>
      </c>
      <c r="Z17" s="47">
        <v>2300</v>
      </c>
      <c r="AA17" s="68">
        <v>2266</v>
      </c>
      <c r="AB17" s="29">
        <v>2287</v>
      </c>
      <c r="AC17" s="67">
        <v>2323</v>
      </c>
      <c r="AD17" s="67">
        <v>2348</v>
      </c>
      <c r="AE17" s="67">
        <v>2391</v>
      </c>
      <c r="AF17" s="67">
        <v>2396</v>
      </c>
      <c r="AG17" s="67">
        <v>2408</v>
      </c>
      <c r="AH17" s="67">
        <v>2403</v>
      </c>
      <c r="AI17" s="67">
        <v>2428</v>
      </c>
      <c r="AJ17" s="67">
        <v>2435</v>
      </c>
      <c r="AK17" s="67">
        <v>2463</v>
      </c>
      <c r="AL17" s="67">
        <v>2481</v>
      </c>
      <c r="AM17" s="67">
        <v>2479</v>
      </c>
    </row>
    <row r="18" spans="1:39" ht="16.5">
      <c r="A18" s="8" t="s">
        <v>14</v>
      </c>
      <c r="B18" s="26">
        <v>2178</v>
      </c>
      <c r="C18" s="72"/>
      <c r="D18" s="26">
        <v>2197</v>
      </c>
      <c r="E18" s="72"/>
      <c r="F18" s="26">
        <v>2201</v>
      </c>
      <c r="G18" s="72"/>
      <c r="H18" s="55">
        <v>2205</v>
      </c>
      <c r="I18" s="73"/>
      <c r="J18" s="26">
        <v>2225</v>
      </c>
      <c r="K18" s="73"/>
      <c r="L18" s="26"/>
      <c r="M18" s="51">
        <v>2227</v>
      </c>
      <c r="N18" s="26">
        <v>2222</v>
      </c>
      <c r="O18" s="73"/>
      <c r="P18" s="26">
        <v>2209</v>
      </c>
      <c r="Q18" s="51"/>
      <c r="R18" s="26">
        <v>2231</v>
      </c>
      <c r="S18" s="73"/>
      <c r="T18" s="26">
        <v>2225</v>
      </c>
      <c r="U18" s="26"/>
      <c r="V18" s="26">
        <v>2221</v>
      </c>
      <c r="W18" s="50"/>
      <c r="X18" s="26">
        <v>2236</v>
      </c>
      <c r="Y18" s="67">
        <v>2272</v>
      </c>
      <c r="Z18" s="47">
        <v>2276</v>
      </c>
      <c r="AA18" s="68">
        <v>2328</v>
      </c>
      <c r="AB18" s="29">
        <v>2353</v>
      </c>
      <c r="AC18" s="67">
        <v>2372</v>
      </c>
      <c r="AD18" s="67">
        <v>2414</v>
      </c>
      <c r="AE18" s="67">
        <v>2449</v>
      </c>
      <c r="AF18" s="67">
        <v>2478</v>
      </c>
      <c r="AG18" s="67">
        <v>2518</v>
      </c>
      <c r="AH18" s="67">
        <v>2536</v>
      </c>
      <c r="AI18" s="67">
        <v>2561</v>
      </c>
      <c r="AJ18" s="67">
        <v>2544</v>
      </c>
      <c r="AK18" s="67">
        <v>2549</v>
      </c>
      <c r="AL18" s="67">
        <v>2564</v>
      </c>
      <c r="AM18" s="67">
        <v>2598</v>
      </c>
    </row>
    <row r="19" spans="1:39" ht="16.5">
      <c r="A19" s="8" t="s">
        <v>15</v>
      </c>
      <c r="B19" s="26">
        <v>3776</v>
      </c>
      <c r="C19" s="72"/>
      <c r="D19" s="26">
        <v>3801</v>
      </c>
      <c r="E19" s="72"/>
      <c r="F19" s="26">
        <v>3842</v>
      </c>
      <c r="G19" s="72"/>
      <c r="H19" s="55">
        <v>3855</v>
      </c>
      <c r="I19" s="73"/>
      <c r="J19" s="26">
        <v>3851</v>
      </c>
      <c r="K19" s="73"/>
      <c r="L19" s="26"/>
      <c r="M19" s="51">
        <v>3877</v>
      </c>
      <c r="N19" s="26">
        <v>3938</v>
      </c>
      <c r="O19" s="73"/>
      <c r="P19" s="26">
        <v>3988</v>
      </c>
      <c r="Q19" s="51"/>
      <c r="R19" s="26">
        <v>4067</v>
      </c>
      <c r="S19" s="73"/>
      <c r="T19" s="26">
        <v>4103</v>
      </c>
      <c r="U19" s="26"/>
      <c r="V19" s="26">
        <v>4178</v>
      </c>
      <c r="W19" s="50"/>
      <c r="X19" s="26">
        <v>4209</v>
      </c>
      <c r="Y19" s="67">
        <v>4241</v>
      </c>
      <c r="Z19" s="47">
        <v>4285</v>
      </c>
      <c r="AA19" s="68">
        <v>4357</v>
      </c>
      <c r="AB19" s="29">
        <v>4405</v>
      </c>
      <c r="AC19" s="67">
        <v>4493</v>
      </c>
      <c r="AD19" s="67">
        <v>4534</v>
      </c>
      <c r="AE19" s="67">
        <v>4616</v>
      </c>
      <c r="AF19" s="67">
        <v>4673</v>
      </c>
      <c r="AG19" s="67">
        <v>4804</v>
      </c>
      <c r="AH19" s="67">
        <v>4842</v>
      </c>
      <c r="AI19" s="67">
        <v>4883</v>
      </c>
      <c r="AJ19" s="67">
        <v>4913</v>
      </c>
      <c r="AK19" s="67">
        <v>5002</v>
      </c>
      <c r="AL19" s="67">
        <v>5020</v>
      </c>
      <c r="AM19" s="67">
        <v>5083</v>
      </c>
    </row>
    <row r="20" spans="1:39" ht="16.5">
      <c r="A20" s="8" t="s">
        <v>16</v>
      </c>
      <c r="B20" s="26">
        <v>1676</v>
      </c>
      <c r="C20" s="72"/>
      <c r="D20" s="26">
        <v>1690</v>
      </c>
      <c r="E20" s="72"/>
      <c r="F20" s="26">
        <v>1716</v>
      </c>
      <c r="G20" s="72"/>
      <c r="H20" s="55">
        <v>1723</v>
      </c>
      <c r="I20" s="73"/>
      <c r="J20" s="26">
        <v>1742</v>
      </c>
      <c r="K20" s="73"/>
      <c r="L20" s="26"/>
      <c r="M20" s="51">
        <v>1751</v>
      </c>
      <c r="N20" s="26">
        <v>1774</v>
      </c>
      <c r="O20" s="73"/>
      <c r="P20" s="26">
        <v>1813</v>
      </c>
      <c r="Q20" s="51"/>
      <c r="R20" s="26">
        <v>1857</v>
      </c>
      <c r="S20" s="73"/>
      <c r="T20" s="26">
        <v>1908</v>
      </c>
      <c r="U20" s="26"/>
      <c r="V20" s="26">
        <v>1960</v>
      </c>
      <c r="W20" s="50"/>
      <c r="X20" s="26">
        <v>2016</v>
      </c>
      <c r="Y20" s="67">
        <v>2060</v>
      </c>
      <c r="Z20" s="47">
        <v>2085</v>
      </c>
      <c r="AA20" s="68">
        <v>2119</v>
      </c>
      <c r="AB20" s="29">
        <v>2121</v>
      </c>
      <c r="AC20" s="67">
        <v>2120</v>
      </c>
      <c r="AD20" s="67">
        <v>2153</v>
      </c>
      <c r="AE20" s="67">
        <v>2162</v>
      </c>
      <c r="AF20" s="67">
        <v>2182</v>
      </c>
      <c r="AG20" s="67">
        <v>2205</v>
      </c>
      <c r="AH20" s="67">
        <v>2215</v>
      </c>
      <c r="AI20" s="67">
        <v>2240</v>
      </c>
      <c r="AJ20" s="67">
        <v>2222</v>
      </c>
      <c r="AK20" s="67">
        <v>2256</v>
      </c>
      <c r="AL20" s="67">
        <v>2277</v>
      </c>
      <c r="AM20" s="67">
        <v>2323</v>
      </c>
    </row>
    <row r="21" spans="1:39" ht="16.5">
      <c r="A21" s="8" t="s">
        <v>17</v>
      </c>
      <c r="B21" s="26">
        <v>3549</v>
      </c>
      <c r="C21" s="72"/>
      <c r="D21" s="26">
        <v>3673</v>
      </c>
      <c r="E21" s="72"/>
      <c r="F21" s="26">
        <v>3848</v>
      </c>
      <c r="G21" s="72"/>
      <c r="H21" s="55">
        <v>3785</v>
      </c>
      <c r="I21" s="73"/>
      <c r="J21" s="26">
        <v>3798</v>
      </c>
      <c r="K21" s="73"/>
      <c r="L21" s="26"/>
      <c r="M21" s="51">
        <v>3877</v>
      </c>
      <c r="N21" s="26">
        <v>3896</v>
      </c>
      <c r="O21" s="73"/>
      <c r="P21" s="26">
        <v>3965</v>
      </c>
      <c r="Q21" s="51"/>
      <c r="R21" s="26">
        <v>4043</v>
      </c>
      <c r="S21" s="73"/>
      <c r="T21" s="26">
        <v>4094</v>
      </c>
      <c r="U21" s="26"/>
      <c r="V21" s="26">
        <v>4078</v>
      </c>
      <c r="W21" s="50"/>
      <c r="X21" s="26">
        <v>4182</v>
      </c>
      <c r="Y21" s="67">
        <v>4325</v>
      </c>
      <c r="Z21" s="47">
        <v>4376</v>
      </c>
      <c r="AA21" s="68">
        <v>4393</v>
      </c>
      <c r="AB21" s="29">
        <v>4460</v>
      </c>
      <c r="AC21" s="67">
        <v>4508</v>
      </c>
      <c r="AD21" s="67">
        <v>4601</v>
      </c>
      <c r="AE21" s="67">
        <v>4692</v>
      </c>
      <c r="AF21" s="67">
        <v>4816</v>
      </c>
      <c r="AG21" s="67">
        <v>4902</v>
      </c>
      <c r="AH21" s="67">
        <v>4887</v>
      </c>
      <c r="AI21" s="67">
        <v>4961</v>
      </c>
      <c r="AJ21" s="67">
        <v>4984</v>
      </c>
      <c r="AK21" s="67">
        <v>5005</v>
      </c>
      <c r="AL21" s="67">
        <v>5019</v>
      </c>
      <c r="AM21" s="67">
        <v>5052</v>
      </c>
    </row>
    <row r="22" spans="1:39" ht="16.5">
      <c r="A22" s="8" t="s">
        <v>18</v>
      </c>
      <c r="B22" s="26">
        <v>1318</v>
      </c>
      <c r="C22" s="72"/>
      <c r="D22" s="26">
        <v>13364</v>
      </c>
      <c r="E22" s="72"/>
      <c r="F22" s="26">
        <v>1351</v>
      </c>
      <c r="G22" s="72"/>
      <c r="H22" s="55">
        <v>1365</v>
      </c>
      <c r="I22" s="73"/>
      <c r="J22" s="26">
        <v>1398</v>
      </c>
      <c r="K22" s="73"/>
      <c r="L22" s="26"/>
      <c r="M22" s="51">
        <v>1430</v>
      </c>
      <c r="N22" s="26">
        <v>1434</v>
      </c>
      <c r="O22" s="73"/>
      <c r="P22" s="26">
        <v>1423</v>
      </c>
      <c r="Q22" s="51"/>
      <c r="R22" s="26">
        <v>1437</v>
      </c>
      <c r="S22" s="73"/>
      <c r="T22" s="26">
        <v>1438</v>
      </c>
      <c r="U22" s="26"/>
      <c r="V22" s="26">
        <v>1453</v>
      </c>
      <c r="W22" s="50"/>
      <c r="X22" s="26">
        <v>1482</v>
      </c>
      <c r="Y22" s="67">
        <v>1511</v>
      </c>
      <c r="Z22" s="47">
        <v>1523</v>
      </c>
      <c r="AA22" s="68">
        <v>1541</v>
      </c>
      <c r="AB22" s="29">
        <v>1515</v>
      </c>
      <c r="AC22" s="67">
        <v>1527</v>
      </c>
      <c r="AD22" s="67">
        <v>1561</v>
      </c>
      <c r="AE22" s="67">
        <v>1597</v>
      </c>
      <c r="AF22" s="67">
        <v>1588</v>
      </c>
      <c r="AG22" s="67">
        <v>1617</v>
      </c>
      <c r="AH22" s="67">
        <v>1647</v>
      </c>
      <c r="AI22" s="67">
        <v>1696</v>
      </c>
      <c r="AJ22" s="67">
        <v>1728</v>
      </c>
      <c r="AK22" s="67">
        <v>1729</v>
      </c>
      <c r="AL22" s="67">
        <v>1749</v>
      </c>
      <c r="AM22" s="67">
        <v>1724</v>
      </c>
    </row>
    <row r="23" spans="1:39" ht="16.5">
      <c r="A23" s="8" t="s">
        <v>19</v>
      </c>
      <c r="B23" s="26">
        <v>1836</v>
      </c>
      <c r="C23" s="72"/>
      <c r="D23" s="26">
        <v>1862</v>
      </c>
      <c r="E23" s="72"/>
      <c r="F23" s="26">
        <v>1889</v>
      </c>
      <c r="G23" s="72"/>
      <c r="H23" s="55">
        <v>1902</v>
      </c>
      <c r="I23" s="73"/>
      <c r="J23" s="26">
        <v>1982</v>
      </c>
      <c r="K23" s="73"/>
      <c r="L23" s="26"/>
      <c r="M23" s="51">
        <v>1973</v>
      </c>
      <c r="N23" s="26">
        <v>2009</v>
      </c>
      <c r="O23" s="73"/>
      <c r="P23" s="26">
        <v>2017</v>
      </c>
      <c r="Q23" s="51"/>
      <c r="R23" s="26">
        <v>2038</v>
      </c>
      <c r="S23" s="73"/>
      <c r="T23" s="26">
        <v>2030</v>
      </c>
      <c r="U23" s="26"/>
      <c r="V23" s="26">
        <v>2062</v>
      </c>
      <c r="W23" s="50"/>
      <c r="X23" s="26">
        <v>2058</v>
      </c>
      <c r="Y23" s="67">
        <v>2062</v>
      </c>
      <c r="Z23" s="47">
        <v>2081</v>
      </c>
      <c r="AA23" s="68">
        <v>2150</v>
      </c>
      <c r="AB23" s="29">
        <v>2177</v>
      </c>
      <c r="AC23" s="67">
        <v>2200</v>
      </c>
      <c r="AD23" s="67">
        <v>2220</v>
      </c>
      <c r="AE23" s="67">
        <v>2245</v>
      </c>
      <c r="AF23" s="67">
        <v>2252</v>
      </c>
      <c r="AG23" s="67">
        <v>2255</v>
      </c>
      <c r="AH23" s="67">
        <v>2261</v>
      </c>
      <c r="AI23" s="67">
        <v>2280</v>
      </c>
      <c r="AJ23" s="67">
        <v>2314</v>
      </c>
      <c r="AK23" s="67">
        <v>2310</v>
      </c>
      <c r="AL23" s="67">
        <v>2315</v>
      </c>
      <c r="AM23" s="67">
        <v>2295</v>
      </c>
    </row>
    <row r="24" spans="1:39" ht="16.5">
      <c r="A24" s="8" t="s">
        <v>20</v>
      </c>
      <c r="B24" s="26">
        <v>3259</v>
      </c>
      <c r="C24" s="72"/>
      <c r="D24" s="26">
        <v>3269</v>
      </c>
      <c r="E24" s="72"/>
      <c r="F24" s="26">
        <v>3272</v>
      </c>
      <c r="G24" s="72"/>
      <c r="H24" s="55">
        <v>3309</v>
      </c>
      <c r="I24" s="73"/>
      <c r="J24" s="26">
        <v>3305</v>
      </c>
      <c r="K24" s="73"/>
      <c r="L24" s="26"/>
      <c r="M24" s="51">
        <v>3318</v>
      </c>
      <c r="N24" s="26">
        <v>3375</v>
      </c>
      <c r="O24" s="73"/>
      <c r="P24" s="26">
        <v>3377</v>
      </c>
      <c r="Q24" s="51"/>
      <c r="R24" s="26">
        <v>3460</v>
      </c>
      <c r="S24" s="73"/>
      <c r="T24" s="26">
        <v>3538</v>
      </c>
      <c r="U24" s="26"/>
      <c r="V24" s="26">
        <v>3587</v>
      </c>
      <c r="W24" s="50"/>
      <c r="X24" s="26">
        <v>3605</v>
      </c>
      <c r="Y24" s="67">
        <v>3607</v>
      </c>
      <c r="Z24" s="47">
        <v>3652</v>
      </c>
      <c r="AA24" s="68">
        <v>3651</v>
      </c>
      <c r="AB24" s="29">
        <v>3686</v>
      </c>
      <c r="AC24" s="67">
        <v>3712</v>
      </c>
      <c r="AD24" s="67">
        <v>3757</v>
      </c>
      <c r="AE24" s="67">
        <v>3833</v>
      </c>
      <c r="AF24" s="67">
        <v>3859</v>
      </c>
      <c r="AG24" s="67">
        <v>3870</v>
      </c>
      <c r="AH24" s="67">
        <v>3879</v>
      </c>
      <c r="AI24" s="67">
        <v>3889</v>
      </c>
      <c r="AJ24" s="67">
        <v>3951</v>
      </c>
      <c r="AK24" s="67">
        <v>3988</v>
      </c>
      <c r="AL24" s="67">
        <v>4008</v>
      </c>
      <c r="AM24" s="67">
        <v>4044</v>
      </c>
    </row>
    <row r="25" spans="1:39" ht="16.5">
      <c r="A25" s="8" t="s">
        <v>21</v>
      </c>
      <c r="B25" s="26">
        <v>1104</v>
      </c>
      <c r="C25" s="72"/>
      <c r="D25" s="26">
        <v>1119</v>
      </c>
      <c r="E25" s="72"/>
      <c r="F25" s="26">
        <v>1130</v>
      </c>
      <c r="G25" s="72"/>
      <c r="H25" s="55">
        <v>1124</v>
      </c>
      <c r="I25" s="73"/>
      <c r="J25" s="26">
        <v>1138</v>
      </c>
      <c r="K25" s="73"/>
      <c r="L25" s="26"/>
      <c r="M25" s="51">
        <v>1136</v>
      </c>
      <c r="N25" s="26">
        <v>1158</v>
      </c>
      <c r="O25" s="73"/>
      <c r="P25" s="26">
        <v>1154</v>
      </c>
      <c r="Q25" s="51"/>
      <c r="R25" s="26">
        <v>1151</v>
      </c>
      <c r="S25" s="73"/>
      <c r="T25" s="26">
        <v>1164</v>
      </c>
      <c r="U25" s="26"/>
      <c r="V25" s="26">
        <v>1160</v>
      </c>
      <c r="W25" s="50"/>
      <c r="X25" s="26">
        <v>1162</v>
      </c>
      <c r="Y25" s="67">
        <v>1176</v>
      </c>
      <c r="Z25" s="47">
        <v>1176</v>
      </c>
      <c r="AA25" s="68">
        <v>1185</v>
      </c>
      <c r="AB25" s="29">
        <v>1196</v>
      </c>
      <c r="AC25" s="67">
        <v>1181</v>
      </c>
      <c r="AD25" s="67">
        <v>1177</v>
      </c>
      <c r="AE25" s="67">
        <v>1180</v>
      </c>
      <c r="AF25" s="67">
        <v>1176</v>
      </c>
      <c r="AG25" s="67">
        <v>1167</v>
      </c>
      <c r="AH25" s="67">
        <v>1168</v>
      </c>
      <c r="AI25" s="67">
        <v>1179</v>
      </c>
      <c r="AJ25" s="67">
        <v>1183</v>
      </c>
      <c r="AK25" s="67">
        <v>1165</v>
      </c>
      <c r="AL25" s="67">
        <v>1165</v>
      </c>
      <c r="AM25" s="67">
        <v>1175</v>
      </c>
    </row>
    <row r="26" spans="1:39" ht="16.5">
      <c r="A26" s="8" t="s">
        <v>22</v>
      </c>
      <c r="B26" s="26">
        <v>8137</v>
      </c>
      <c r="C26" s="72"/>
      <c r="D26" s="26">
        <v>8219</v>
      </c>
      <c r="E26" s="72"/>
      <c r="F26" s="26">
        <v>8293</v>
      </c>
      <c r="G26" s="72"/>
      <c r="H26" s="55">
        <v>8337</v>
      </c>
      <c r="I26" s="73"/>
      <c r="J26" s="26">
        <v>8284</v>
      </c>
      <c r="K26" s="73"/>
      <c r="L26" s="26"/>
      <c r="M26" s="51">
        <v>8293</v>
      </c>
      <c r="N26" s="26">
        <v>8268</v>
      </c>
      <c r="O26" s="73"/>
      <c r="P26" s="26">
        <v>8218</v>
      </c>
      <c r="Q26" s="51"/>
      <c r="R26" s="26">
        <v>8167</v>
      </c>
      <c r="S26" s="73"/>
      <c r="T26" s="26">
        <v>8164</v>
      </c>
      <c r="U26" s="26"/>
      <c r="V26" s="26">
        <v>8196</v>
      </c>
      <c r="W26" s="50"/>
      <c r="X26" s="26">
        <v>8216</v>
      </c>
      <c r="Y26" s="67">
        <v>8179</v>
      </c>
      <c r="Z26" s="47">
        <v>8259</v>
      </c>
      <c r="AA26" s="68">
        <v>8233</v>
      </c>
      <c r="AB26" s="29">
        <v>8279</v>
      </c>
      <c r="AC26" s="67">
        <v>8301</v>
      </c>
      <c r="AD26" s="67">
        <v>8382</v>
      </c>
      <c r="AE26" s="67">
        <v>8514</v>
      </c>
      <c r="AF26" s="67">
        <v>8597</v>
      </c>
      <c r="AG26" s="67">
        <v>8676</v>
      </c>
      <c r="AH26" s="67">
        <v>8737</v>
      </c>
      <c r="AI26" s="67">
        <v>8766</v>
      </c>
      <c r="AJ26" s="67">
        <v>8757</v>
      </c>
      <c r="AK26" s="67">
        <v>8820</v>
      </c>
      <c r="AL26" s="67">
        <v>8833</v>
      </c>
      <c r="AM26" s="67">
        <v>8753</v>
      </c>
    </row>
    <row r="27" spans="1:39" ht="16.5">
      <c r="A27" s="8" t="s">
        <v>23</v>
      </c>
      <c r="B27" s="26">
        <v>1529</v>
      </c>
      <c r="C27" s="72"/>
      <c r="D27" s="26">
        <v>1543</v>
      </c>
      <c r="E27" s="72"/>
      <c r="F27" s="26">
        <v>1557</v>
      </c>
      <c r="G27" s="72"/>
      <c r="H27" s="55">
        <v>1572</v>
      </c>
      <c r="I27" s="73"/>
      <c r="J27" s="26">
        <v>1590</v>
      </c>
      <c r="K27" s="73"/>
      <c r="L27" s="26"/>
      <c r="M27" s="51">
        <v>1596</v>
      </c>
      <c r="N27" s="26">
        <v>1613</v>
      </c>
      <c r="O27" s="73"/>
      <c r="P27" s="26">
        <v>1624</v>
      </c>
      <c r="Q27" s="51"/>
      <c r="R27" s="26">
        <v>1618</v>
      </c>
      <c r="S27" s="73"/>
      <c r="T27" s="26">
        <v>1621</v>
      </c>
      <c r="U27" s="26"/>
      <c r="V27" s="26">
        <v>1619</v>
      </c>
      <c r="W27" s="50"/>
      <c r="X27" s="26">
        <v>1636</v>
      </c>
      <c r="Y27" s="67">
        <v>1658</v>
      </c>
      <c r="Z27" s="47">
        <v>1665</v>
      </c>
      <c r="AA27" s="68">
        <v>1719</v>
      </c>
      <c r="AB27" s="29">
        <v>1725</v>
      </c>
      <c r="AC27" s="67">
        <v>1742</v>
      </c>
      <c r="AD27" s="67">
        <v>1795</v>
      </c>
      <c r="AE27" s="67">
        <v>1810</v>
      </c>
      <c r="AF27" s="67">
        <v>1809</v>
      </c>
      <c r="AG27" s="67">
        <v>1823</v>
      </c>
      <c r="AH27" s="67">
        <v>1850</v>
      </c>
      <c r="AI27" s="67">
        <v>1857</v>
      </c>
      <c r="AJ27" s="67">
        <v>1898</v>
      </c>
      <c r="AK27" s="67">
        <v>1901</v>
      </c>
      <c r="AL27" s="67">
        <v>1905</v>
      </c>
      <c r="AM27" s="67">
        <v>1930</v>
      </c>
    </row>
    <row r="28" spans="1:39" ht="16.5">
      <c r="A28" s="8" t="s">
        <v>24</v>
      </c>
      <c r="B28" s="26">
        <v>3450</v>
      </c>
      <c r="C28" s="72"/>
      <c r="D28" s="26">
        <v>3553</v>
      </c>
      <c r="E28" s="72"/>
      <c r="F28" s="26">
        <v>3620</v>
      </c>
      <c r="G28" s="72"/>
      <c r="H28" s="55">
        <v>3712</v>
      </c>
      <c r="I28" s="73"/>
      <c r="J28" s="26">
        <v>3818</v>
      </c>
      <c r="K28" s="73"/>
      <c r="L28" s="26"/>
      <c r="M28" s="51">
        <v>3911</v>
      </c>
      <c r="N28" s="26">
        <v>3981</v>
      </c>
      <c r="O28" s="73"/>
      <c r="P28" s="26">
        <v>4041</v>
      </c>
      <c r="Q28" s="51"/>
      <c r="R28" s="26">
        <v>4079</v>
      </c>
      <c r="S28" s="73"/>
      <c r="T28" s="26">
        <v>4101</v>
      </c>
      <c r="U28" s="26"/>
      <c r="V28" s="26">
        <v>4142</v>
      </c>
      <c r="W28" s="50"/>
      <c r="X28" s="26">
        <v>4146</v>
      </c>
      <c r="Y28" s="67">
        <v>4123</v>
      </c>
      <c r="Z28" s="47">
        <v>4176</v>
      </c>
      <c r="AA28" s="68">
        <v>4188</v>
      </c>
      <c r="AB28" s="29">
        <v>4230</v>
      </c>
      <c r="AC28" s="67">
        <v>4266</v>
      </c>
      <c r="AD28" s="67">
        <v>4289</v>
      </c>
      <c r="AE28" s="67">
        <v>4275</v>
      </c>
      <c r="AF28" s="67">
        <v>4291</v>
      </c>
      <c r="AG28" s="67">
        <v>4356</v>
      </c>
      <c r="AH28" s="67">
        <v>4384</v>
      </c>
      <c r="AI28" s="67">
        <v>4412</v>
      </c>
      <c r="AJ28" s="67">
        <v>4464</v>
      </c>
      <c r="AK28" s="67">
        <v>4536</v>
      </c>
      <c r="AL28" s="67">
        <v>4575</v>
      </c>
      <c r="AM28" s="67">
        <v>4541</v>
      </c>
    </row>
    <row r="29" spans="1:39" ht="17.25" thickBot="1">
      <c r="A29" s="13" t="s">
        <v>25</v>
      </c>
      <c r="B29" s="27">
        <v>3112</v>
      </c>
      <c r="C29" s="74"/>
      <c r="D29" s="27">
        <v>3180</v>
      </c>
      <c r="E29" s="15"/>
      <c r="F29" s="53">
        <v>3258</v>
      </c>
      <c r="G29" s="15"/>
      <c r="H29" s="53">
        <v>3340</v>
      </c>
      <c r="I29" s="57"/>
      <c r="J29" s="53">
        <v>3446</v>
      </c>
      <c r="K29" s="58"/>
      <c r="L29" s="78"/>
      <c r="M29" s="58">
        <v>3485</v>
      </c>
      <c r="N29" s="53">
        <v>3506</v>
      </c>
      <c r="O29" s="57"/>
      <c r="P29" s="27">
        <v>3579</v>
      </c>
      <c r="Q29" s="53"/>
      <c r="R29" s="27">
        <v>3698</v>
      </c>
      <c r="S29" s="57"/>
      <c r="T29" s="27">
        <v>3768</v>
      </c>
      <c r="U29" s="27"/>
      <c r="V29" s="27">
        <v>3886</v>
      </c>
      <c r="W29" s="81"/>
      <c r="X29" s="27">
        <v>3917</v>
      </c>
      <c r="Y29" s="69">
        <v>4027</v>
      </c>
      <c r="Z29" s="48">
        <v>4049</v>
      </c>
      <c r="AA29" s="70">
        <v>4070</v>
      </c>
      <c r="AB29" s="30">
        <v>4126</v>
      </c>
      <c r="AC29" s="69">
        <v>4205</v>
      </c>
      <c r="AD29" s="69">
        <v>4210</v>
      </c>
      <c r="AE29" s="69">
        <v>4294</v>
      </c>
      <c r="AF29" s="69">
        <v>4344</v>
      </c>
      <c r="AG29" s="69">
        <v>4384</v>
      </c>
      <c r="AH29" s="69">
        <v>4414</v>
      </c>
      <c r="AI29" s="69">
        <v>4444</v>
      </c>
      <c r="AJ29" s="69">
        <v>4465</v>
      </c>
      <c r="AK29" s="69">
        <v>4463</v>
      </c>
      <c r="AL29" s="69">
        <v>4501</v>
      </c>
      <c r="AM29" s="69">
        <v>4510</v>
      </c>
    </row>
    <row r="30" spans="1:39" ht="17.25" thickBot="1">
      <c r="A30" s="19" t="s">
        <v>27</v>
      </c>
      <c r="B30" s="20">
        <v>94803</v>
      </c>
      <c r="C30" s="22"/>
      <c r="D30" s="52">
        <v>95739</v>
      </c>
      <c r="E30" s="23"/>
      <c r="F30" s="52">
        <v>97048</v>
      </c>
      <c r="G30" s="22"/>
      <c r="H30" s="52">
        <v>98064</v>
      </c>
      <c r="I30" s="32"/>
      <c r="J30" s="52">
        <v>98905</v>
      </c>
      <c r="K30" s="32"/>
      <c r="L30" s="52"/>
      <c r="M30" s="31">
        <v>99942</v>
      </c>
      <c r="N30" s="52">
        <v>100785</v>
      </c>
      <c r="O30" s="32"/>
      <c r="P30" s="52">
        <v>101336</v>
      </c>
      <c r="Q30" s="31"/>
      <c r="R30" s="52">
        <v>102370</v>
      </c>
      <c r="S30" s="31"/>
      <c r="T30" s="59">
        <v>103512</v>
      </c>
      <c r="U30" s="31"/>
      <c r="V30" s="52">
        <v>104509</v>
      </c>
      <c r="W30" s="32"/>
      <c r="X30" s="28">
        <v>105563</v>
      </c>
      <c r="Y30" s="33">
        <v>106765</v>
      </c>
      <c r="Z30" s="32">
        <v>107976</v>
      </c>
      <c r="AA30" s="31">
        <v>108830</v>
      </c>
      <c r="AB30" s="75">
        <v>109734</v>
      </c>
      <c r="AC30" s="76">
        <v>110874</v>
      </c>
      <c r="AD30" s="76">
        <v>112003</v>
      </c>
      <c r="AE30" s="76">
        <v>113460</v>
      </c>
      <c r="AF30" s="76">
        <v>114657</v>
      </c>
      <c r="AG30" s="76">
        <v>115939</v>
      </c>
      <c r="AH30" s="76">
        <v>116905</v>
      </c>
      <c r="AI30" s="77">
        <v>117949</v>
      </c>
      <c r="AJ30" s="77">
        <v>118489</v>
      </c>
      <c r="AK30" s="77">
        <v>119216</v>
      </c>
      <c r="AL30" s="77">
        <v>120087</v>
      </c>
      <c r="AM30" s="77">
        <v>120568</v>
      </c>
    </row>
    <row r="31" spans="1:39" ht="16.5">
      <c r="A31" s="10" t="s">
        <v>29</v>
      </c>
      <c r="B31" s="26" t="s">
        <v>57</v>
      </c>
      <c r="C31" s="50"/>
      <c r="D31" s="26">
        <f>D30-B30</f>
        <v>936</v>
      </c>
      <c r="E31" s="80"/>
      <c r="F31" s="26">
        <f>F30-D30</f>
        <v>1309</v>
      </c>
      <c r="G31" s="80"/>
      <c r="H31" s="26">
        <f>H30-F30</f>
        <v>1016</v>
      </c>
      <c r="I31" s="80"/>
      <c r="J31" s="26">
        <f>J30-H30</f>
        <v>841</v>
      </c>
      <c r="K31" s="80"/>
      <c r="L31" s="79"/>
      <c r="M31" s="51">
        <f>M30-J30</f>
        <v>1037</v>
      </c>
      <c r="N31" s="26">
        <f>N30-M30</f>
        <v>843</v>
      </c>
      <c r="O31" s="80">
        <f>O30-L30</f>
        <v>0</v>
      </c>
      <c r="P31" s="26">
        <f>P30-N30</f>
        <v>551</v>
      </c>
      <c r="Q31" s="80"/>
      <c r="R31" s="26">
        <f>R30-P30</f>
        <v>1034</v>
      </c>
      <c r="S31" s="80"/>
      <c r="T31" s="26">
        <f>T30-R30</f>
        <v>1142</v>
      </c>
      <c r="U31" s="26"/>
      <c r="V31" s="26">
        <f>V30-T30</f>
        <v>997</v>
      </c>
      <c r="W31" s="80"/>
      <c r="X31" s="26">
        <f>X30-V30</f>
        <v>1054</v>
      </c>
      <c r="Y31" s="26">
        <f>Y30-X30</f>
        <v>1202</v>
      </c>
      <c r="Z31" s="26">
        <f>Z30-Y30</f>
        <v>1211</v>
      </c>
      <c r="AA31" s="26">
        <f aca="true" t="shared" si="0" ref="AA31:AM31">AA30-Z30</f>
        <v>854</v>
      </c>
      <c r="AB31" s="26">
        <f t="shared" si="0"/>
        <v>904</v>
      </c>
      <c r="AC31" s="26">
        <f t="shared" si="0"/>
        <v>1140</v>
      </c>
      <c r="AD31" s="26">
        <f t="shared" si="0"/>
        <v>1129</v>
      </c>
      <c r="AE31" s="26">
        <f t="shared" si="0"/>
        <v>1457</v>
      </c>
      <c r="AF31" s="26">
        <f t="shared" si="0"/>
        <v>1197</v>
      </c>
      <c r="AG31" s="26">
        <f t="shared" si="0"/>
        <v>1282</v>
      </c>
      <c r="AH31" s="26">
        <f t="shared" si="0"/>
        <v>966</v>
      </c>
      <c r="AI31" s="26">
        <f t="shared" si="0"/>
        <v>1044</v>
      </c>
      <c r="AJ31" s="26">
        <f t="shared" si="0"/>
        <v>540</v>
      </c>
      <c r="AK31" s="26">
        <f t="shared" si="0"/>
        <v>727</v>
      </c>
      <c r="AL31" s="26">
        <f t="shared" si="0"/>
        <v>871</v>
      </c>
      <c r="AM31" s="64">
        <f t="shared" si="0"/>
        <v>481</v>
      </c>
    </row>
    <row r="32" spans="2:6" ht="12.75">
      <c r="B32" s="63"/>
      <c r="F32" s="63"/>
    </row>
  </sheetData>
  <sheetProtection/>
  <mergeCells count="12">
    <mergeCell ref="J3:K3"/>
    <mergeCell ref="L3:M3"/>
    <mergeCell ref="N3:O3"/>
    <mergeCell ref="P3:Q3"/>
    <mergeCell ref="R3:S3"/>
    <mergeCell ref="T3:U3"/>
    <mergeCell ref="V3:W3"/>
    <mergeCell ref="A1:K1"/>
    <mergeCell ref="B3:C3"/>
    <mergeCell ref="D3:E3"/>
    <mergeCell ref="F3:G3"/>
    <mergeCell ref="H3:I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3"/>
  <sheetViews>
    <sheetView zoomScale="70" zoomScaleNormal="70" zoomScalePageLayoutView="0" workbookViewId="0" topLeftCell="A1">
      <selection activeCell="AM3" sqref="AM3"/>
    </sheetView>
  </sheetViews>
  <sheetFormatPr defaultColWidth="11.57421875" defaultRowHeight="12.75"/>
  <cols>
    <col min="1" max="1" width="19.421875" style="5" customWidth="1"/>
    <col min="2" max="2" width="10.57421875" style="5" customWidth="1"/>
    <col min="3" max="3" width="2.140625" style="5" customWidth="1"/>
    <col min="4" max="4" width="10.28125" style="5" customWidth="1"/>
    <col min="5" max="5" width="2.140625" style="5" customWidth="1"/>
    <col min="6" max="6" width="10.28125" style="5" customWidth="1"/>
    <col min="7" max="7" width="2.140625" style="5" customWidth="1"/>
    <col min="8" max="8" width="10.28125" style="5" customWidth="1"/>
    <col min="9" max="9" width="2.140625" style="5" customWidth="1"/>
    <col min="10" max="10" width="10.28125" style="5" customWidth="1"/>
    <col min="11" max="11" width="2.140625" style="5" customWidth="1"/>
    <col min="12" max="12" width="10.28125" style="5" customWidth="1"/>
    <col min="13" max="13" width="2.140625" style="5" customWidth="1"/>
    <col min="14" max="14" width="10.28125" style="5" customWidth="1"/>
    <col min="15" max="15" width="2.140625" style="5" customWidth="1"/>
    <col min="16" max="16" width="10.28125" style="5" customWidth="1"/>
    <col min="17" max="17" width="2.140625" style="5" customWidth="1"/>
    <col min="18" max="18" width="10.28125" style="5" customWidth="1"/>
    <col min="19" max="19" width="2.140625" style="5" customWidth="1"/>
    <col min="20" max="20" width="11.140625" style="5" bestFit="1" customWidth="1"/>
    <col min="21" max="21" width="2.140625" style="5" customWidth="1"/>
    <col min="22" max="22" width="11.57421875" style="5" customWidth="1"/>
    <col min="23" max="23" width="2.140625" style="5" customWidth="1"/>
    <col min="24" max="24" width="11.57421875" style="5" customWidth="1"/>
    <col min="25" max="25" width="2.7109375" style="5" customWidth="1"/>
    <col min="26" max="26" width="14.28125" style="5" customWidth="1"/>
    <col min="27" max="27" width="14.00390625" style="5" customWidth="1"/>
    <col min="28" max="28" width="14.57421875" style="5" customWidth="1"/>
    <col min="29" max="29" width="13.8515625" style="5" customWidth="1"/>
    <col min="30" max="30" width="15.00390625" style="5" customWidth="1"/>
    <col min="31" max="31" width="13.00390625" style="5" customWidth="1"/>
    <col min="32" max="32" width="13.140625" style="5" customWidth="1"/>
    <col min="33" max="33" width="12.7109375" style="5" bestFit="1" customWidth="1"/>
    <col min="34" max="34" width="13.140625" style="5" customWidth="1"/>
    <col min="35" max="35" width="12.7109375" style="5" bestFit="1" customWidth="1"/>
    <col min="36" max="36" width="13.57421875" style="5" customWidth="1"/>
    <col min="37" max="37" width="14.00390625" style="5" bestFit="1" customWidth="1"/>
    <col min="38" max="38" width="13.00390625" style="5" customWidth="1"/>
    <col min="39" max="39" width="12.7109375" style="5" bestFit="1" customWidth="1"/>
    <col min="40" max="16384" width="11.57421875" style="5" customWidth="1"/>
  </cols>
  <sheetData>
    <row r="1" spans="1:19" s="3" customFormat="1" ht="20.25">
      <c r="A1" s="103" t="s">
        <v>28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6"/>
      <c r="O1" s="16"/>
      <c r="R1" s="16"/>
      <c r="S1" s="16"/>
    </row>
    <row r="2" spans="1:20" s="2" customFormat="1" ht="18.75" thickBot="1">
      <c r="A2" s="1"/>
      <c r="B2" s="1"/>
      <c r="D2" s="1"/>
      <c r="F2" s="1"/>
      <c r="H2" s="1"/>
      <c r="J2" s="1"/>
      <c r="L2" s="1"/>
      <c r="P2" s="1"/>
      <c r="T2" s="1"/>
    </row>
    <row r="3" spans="1:39" s="6" customFormat="1" ht="39.75" customHeight="1" thickBot="1">
      <c r="A3" s="7" t="s">
        <v>26</v>
      </c>
      <c r="B3" s="105" t="s">
        <v>30</v>
      </c>
      <c r="C3" s="106"/>
      <c r="D3" s="105" t="s">
        <v>31</v>
      </c>
      <c r="E3" s="106"/>
      <c r="F3" s="105" t="s">
        <v>32</v>
      </c>
      <c r="G3" s="106"/>
      <c r="H3" s="105" t="s">
        <v>34</v>
      </c>
      <c r="I3" s="106"/>
      <c r="J3" s="105" t="s">
        <v>35</v>
      </c>
      <c r="K3" s="106"/>
      <c r="L3" s="105" t="s">
        <v>33</v>
      </c>
      <c r="M3" s="106"/>
      <c r="N3" s="105" t="s">
        <v>37</v>
      </c>
      <c r="O3" s="106"/>
      <c r="P3" s="105" t="s">
        <v>36</v>
      </c>
      <c r="Q3" s="106"/>
      <c r="R3" s="105" t="s">
        <v>38</v>
      </c>
      <c r="S3" s="106"/>
      <c r="T3" s="105" t="s">
        <v>39</v>
      </c>
      <c r="U3" s="106"/>
      <c r="V3" s="105" t="s">
        <v>40</v>
      </c>
      <c r="W3" s="106"/>
      <c r="X3" s="105" t="s">
        <v>41</v>
      </c>
      <c r="Y3" s="106"/>
      <c r="Z3" s="25" t="s">
        <v>42</v>
      </c>
      <c r="AA3" s="24" t="s">
        <v>43</v>
      </c>
      <c r="AB3" s="39">
        <v>40724</v>
      </c>
      <c r="AC3" s="35">
        <v>40908</v>
      </c>
      <c r="AD3" s="36">
        <v>41090</v>
      </c>
      <c r="AE3" s="40">
        <v>41274</v>
      </c>
      <c r="AF3" s="40">
        <v>41455</v>
      </c>
      <c r="AG3" s="40">
        <v>41639</v>
      </c>
      <c r="AH3" s="40">
        <v>41820</v>
      </c>
      <c r="AI3" s="40">
        <v>42004</v>
      </c>
      <c r="AJ3" s="41">
        <v>42185</v>
      </c>
      <c r="AK3" s="83">
        <v>42369</v>
      </c>
      <c r="AL3" s="82">
        <v>42551</v>
      </c>
      <c r="AM3" s="82">
        <v>42735</v>
      </c>
    </row>
    <row r="4" spans="1:39" s="6" customFormat="1" ht="24" customHeight="1">
      <c r="A4" s="10" t="s">
        <v>0</v>
      </c>
      <c r="B4" s="26">
        <v>2397</v>
      </c>
      <c r="C4" s="12"/>
      <c r="D4" s="26">
        <v>2377</v>
      </c>
      <c r="E4" s="12"/>
      <c r="F4" s="26">
        <v>2403</v>
      </c>
      <c r="G4" s="12"/>
      <c r="H4" s="26">
        <v>2406</v>
      </c>
      <c r="I4" s="12"/>
      <c r="J4" s="26">
        <v>2412</v>
      </c>
      <c r="K4" s="49"/>
      <c r="L4" s="26">
        <v>2472</v>
      </c>
      <c r="M4" s="49"/>
      <c r="N4" s="26">
        <v>2494</v>
      </c>
      <c r="O4" s="54"/>
      <c r="P4" s="26">
        <v>2515</v>
      </c>
      <c r="Q4" s="49"/>
      <c r="R4" s="26">
        <v>2568</v>
      </c>
      <c r="S4" s="54"/>
      <c r="T4" s="26">
        <v>2539</v>
      </c>
      <c r="U4" s="49"/>
      <c r="V4" s="26">
        <v>2546</v>
      </c>
      <c r="W4" s="26"/>
      <c r="X4" s="26">
        <v>2564</v>
      </c>
      <c r="Y4" s="26"/>
      <c r="Z4" s="26">
        <v>2569</v>
      </c>
      <c r="AA4" s="65">
        <v>2568</v>
      </c>
      <c r="AB4" s="46">
        <v>2581</v>
      </c>
      <c r="AC4" s="66">
        <v>2579</v>
      </c>
      <c r="AD4" s="38">
        <v>2615</v>
      </c>
      <c r="AE4" s="65">
        <v>2626</v>
      </c>
      <c r="AF4" s="65">
        <v>2671</v>
      </c>
      <c r="AG4" s="65">
        <v>2672</v>
      </c>
      <c r="AH4" s="65">
        <v>2688</v>
      </c>
      <c r="AI4" s="65">
        <v>2717</v>
      </c>
      <c r="AJ4" s="65">
        <v>2724</v>
      </c>
      <c r="AK4" s="84">
        <v>2711</v>
      </c>
      <c r="AL4" s="65">
        <v>2779</v>
      </c>
      <c r="AM4" s="87">
        <v>2815</v>
      </c>
    </row>
    <row r="5" spans="1:39" s="6" customFormat="1" ht="24" customHeight="1">
      <c r="A5" s="8" t="s">
        <v>1</v>
      </c>
      <c r="B5" s="26">
        <v>3399</v>
      </c>
      <c r="C5" s="9"/>
      <c r="D5" s="26">
        <v>3373</v>
      </c>
      <c r="E5" s="9"/>
      <c r="F5" s="26">
        <v>3412</v>
      </c>
      <c r="G5" s="9"/>
      <c r="H5" s="26">
        <v>3447</v>
      </c>
      <c r="I5" s="9"/>
      <c r="J5" s="55">
        <v>3420</v>
      </c>
      <c r="K5" s="56"/>
      <c r="L5" s="26">
        <v>3447</v>
      </c>
      <c r="M5" s="56"/>
      <c r="N5" s="26">
        <v>3455</v>
      </c>
      <c r="O5" s="54"/>
      <c r="P5" s="26">
        <v>3469</v>
      </c>
      <c r="Q5" s="56"/>
      <c r="R5" s="26">
        <v>3509</v>
      </c>
      <c r="S5" s="54"/>
      <c r="T5" s="26">
        <v>3522</v>
      </c>
      <c r="U5" s="56"/>
      <c r="V5" s="26">
        <v>3521</v>
      </c>
      <c r="W5" s="26"/>
      <c r="X5" s="26">
        <v>3532</v>
      </c>
      <c r="Y5" s="26"/>
      <c r="Z5" s="26">
        <v>3512</v>
      </c>
      <c r="AA5" s="67">
        <v>3542</v>
      </c>
      <c r="AB5" s="47">
        <v>3549</v>
      </c>
      <c r="AC5" s="68">
        <v>3579</v>
      </c>
      <c r="AD5" s="29">
        <v>3607</v>
      </c>
      <c r="AE5" s="67">
        <v>3631</v>
      </c>
      <c r="AF5" s="67">
        <v>3626</v>
      </c>
      <c r="AG5" s="67">
        <v>3659</v>
      </c>
      <c r="AH5" s="67">
        <v>3687</v>
      </c>
      <c r="AI5" s="67">
        <v>3680</v>
      </c>
      <c r="AJ5" s="67">
        <v>3706</v>
      </c>
      <c r="AK5" s="85">
        <v>3720</v>
      </c>
      <c r="AL5" s="67">
        <v>3718</v>
      </c>
      <c r="AM5" s="88">
        <v>3803</v>
      </c>
    </row>
    <row r="6" spans="1:39" s="6" customFormat="1" ht="24" customHeight="1">
      <c r="A6" s="8" t="s">
        <v>2</v>
      </c>
      <c r="B6" s="26">
        <v>1323</v>
      </c>
      <c r="C6" s="9"/>
      <c r="D6" s="26">
        <v>1368</v>
      </c>
      <c r="E6" s="9"/>
      <c r="F6" s="26">
        <v>1400</v>
      </c>
      <c r="G6" s="9"/>
      <c r="H6" s="26">
        <v>1413</v>
      </c>
      <c r="I6" s="9"/>
      <c r="J6" s="55">
        <v>1408</v>
      </c>
      <c r="K6" s="56"/>
      <c r="L6" s="26">
        <v>1396</v>
      </c>
      <c r="M6" s="56"/>
      <c r="N6" s="26">
        <v>1419</v>
      </c>
      <c r="O6" s="54"/>
      <c r="P6" s="26">
        <v>1419</v>
      </c>
      <c r="Q6" s="56"/>
      <c r="R6" s="26">
        <v>1421</v>
      </c>
      <c r="S6" s="54"/>
      <c r="T6" s="26">
        <v>1413</v>
      </c>
      <c r="U6" s="56"/>
      <c r="V6" s="26">
        <v>1411</v>
      </c>
      <c r="W6" s="26"/>
      <c r="X6" s="26">
        <v>1397</v>
      </c>
      <c r="Y6" s="26"/>
      <c r="Z6" s="26">
        <v>1400</v>
      </c>
      <c r="AA6" s="67">
        <v>1412</v>
      </c>
      <c r="AB6" s="47">
        <v>1421</v>
      </c>
      <c r="AC6" s="68">
        <v>1433</v>
      </c>
      <c r="AD6" s="29">
        <v>1445</v>
      </c>
      <c r="AE6" s="67">
        <v>1461</v>
      </c>
      <c r="AF6" s="67">
        <v>1454</v>
      </c>
      <c r="AG6" s="67">
        <v>1478</v>
      </c>
      <c r="AH6" s="67">
        <v>1466</v>
      </c>
      <c r="AI6" s="67">
        <v>1484</v>
      </c>
      <c r="AJ6" s="67">
        <v>1513</v>
      </c>
      <c r="AK6" s="85">
        <v>1516</v>
      </c>
      <c r="AL6" s="67">
        <v>1520</v>
      </c>
      <c r="AM6" s="88">
        <v>1520</v>
      </c>
    </row>
    <row r="7" spans="1:39" s="6" customFormat="1" ht="24" customHeight="1">
      <c r="A7" s="8" t="s">
        <v>3</v>
      </c>
      <c r="B7" s="26">
        <v>13308</v>
      </c>
      <c r="C7" s="9"/>
      <c r="D7" s="26">
        <v>13383</v>
      </c>
      <c r="E7" s="9"/>
      <c r="F7" s="26">
        <v>13419</v>
      </c>
      <c r="G7" s="9"/>
      <c r="H7" s="26">
        <v>13515</v>
      </c>
      <c r="I7" s="9"/>
      <c r="J7" s="55">
        <v>13479</v>
      </c>
      <c r="K7" s="56"/>
      <c r="L7" s="26">
        <v>13411</v>
      </c>
      <c r="M7" s="56"/>
      <c r="N7" s="26">
        <v>13428</v>
      </c>
      <c r="O7" s="54"/>
      <c r="P7" s="26">
        <v>13477</v>
      </c>
      <c r="Q7" s="56"/>
      <c r="R7" s="26">
        <v>13491</v>
      </c>
      <c r="S7" s="54"/>
      <c r="T7" s="26">
        <v>13562</v>
      </c>
      <c r="U7" s="56"/>
      <c r="V7" s="26">
        <v>13606</v>
      </c>
      <c r="W7" s="26"/>
      <c r="X7" s="26">
        <v>13708</v>
      </c>
      <c r="Y7" s="26"/>
      <c r="Z7" s="26">
        <v>13713</v>
      </c>
      <c r="AA7" s="67">
        <v>13723</v>
      </c>
      <c r="AB7" s="47">
        <v>13801</v>
      </c>
      <c r="AC7" s="68">
        <v>13851</v>
      </c>
      <c r="AD7" s="29">
        <v>13901</v>
      </c>
      <c r="AE7" s="67">
        <v>14052</v>
      </c>
      <c r="AF7" s="67">
        <v>14070</v>
      </c>
      <c r="AG7" s="67">
        <v>14120</v>
      </c>
      <c r="AH7" s="67">
        <v>14164</v>
      </c>
      <c r="AI7" s="67">
        <v>14171</v>
      </c>
      <c r="AJ7" s="67">
        <v>14243</v>
      </c>
      <c r="AK7" s="68">
        <v>14407</v>
      </c>
      <c r="AL7" s="67">
        <v>14481</v>
      </c>
      <c r="AM7" s="88">
        <v>14494</v>
      </c>
    </row>
    <row r="8" spans="1:39" s="6" customFormat="1" ht="24" customHeight="1">
      <c r="A8" s="8" t="s">
        <v>4</v>
      </c>
      <c r="B8" s="26">
        <v>2218</v>
      </c>
      <c r="C8" s="9"/>
      <c r="D8" s="26">
        <v>2224</v>
      </c>
      <c r="E8" s="9"/>
      <c r="F8" s="26">
        <v>2256</v>
      </c>
      <c r="G8" s="9"/>
      <c r="H8" s="26">
        <v>2283</v>
      </c>
      <c r="I8" s="9"/>
      <c r="J8" s="55">
        <v>2319</v>
      </c>
      <c r="K8" s="56"/>
      <c r="L8" s="26">
        <v>2330</v>
      </c>
      <c r="M8" s="56"/>
      <c r="N8" s="26">
        <v>2337</v>
      </c>
      <c r="O8" s="54"/>
      <c r="P8" s="26">
        <v>2358</v>
      </c>
      <c r="Q8" s="56"/>
      <c r="R8" s="26">
        <v>2375</v>
      </c>
      <c r="S8" s="54"/>
      <c r="T8" s="26">
        <v>2392</v>
      </c>
      <c r="U8" s="56"/>
      <c r="V8" s="26">
        <v>2390</v>
      </c>
      <c r="W8" s="26"/>
      <c r="X8" s="26">
        <v>2387</v>
      </c>
      <c r="Y8" s="26"/>
      <c r="Z8" s="26">
        <v>2410</v>
      </c>
      <c r="AA8" s="67">
        <v>2415</v>
      </c>
      <c r="AB8" s="47">
        <v>2428</v>
      </c>
      <c r="AC8" s="68">
        <v>2468</v>
      </c>
      <c r="AD8" s="29">
        <v>2488</v>
      </c>
      <c r="AE8" s="67">
        <v>2478</v>
      </c>
      <c r="AF8" s="67">
        <v>2475</v>
      </c>
      <c r="AG8" s="67">
        <v>2531</v>
      </c>
      <c r="AH8" s="67">
        <v>2548</v>
      </c>
      <c r="AI8" s="67">
        <v>2618</v>
      </c>
      <c r="AJ8" s="67">
        <v>2633</v>
      </c>
      <c r="AK8" s="85">
        <v>2704</v>
      </c>
      <c r="AL8" s="67">
        <v>2752</v>
      </c>
      <c r="AM8" s="88">
        <v>2770</v>
      </c>
    </row>
    <row r="9" spans="1:39" s="6" customFormat="1" ht="24" customHeight="1">
      <c r="A9" s="8" t="s">
        <v>5</v>
      </c>
      <c r="B9" s="26">
        <v>32751</v>
      </c>
      <c r="C9" s="9"/>
      <c r="D9" s="26">
        <v>32953</v>
      </c>
      <c r="E9" s="9"/>
      <c r="F9" s="26">
        <v>33000</v>
      </c>
      <c r="G9" s="9"/>
      <c r="H9" s="26">
        <v>33017</v>
      </c>
      <c r="I9" s="9"/>
      <c r="J9" s="55">
        <v>33215</v>
      </c>
      <c r="K9" s="56"/>
      <c r="L9" s="26">
        <v>33500</v>
      </c>
      <c r="M9" s="56"/>
      <c r="N9" s="26">
        <v>33573</v>
      </c>
      <c r="O9" s="54"/>
      <c r="P9" s="26">
        <v>33821</v>
      </c>
      <c r="Q9" s="56"/>
      <c r="R9" s="26">
        <v>33948</v>
      </c>
      <c r="S9" s="54"/>
      <c r="T9" s="26">
        <v>34020</v>
      </c>
      <c r="U9" s="56"/>
      <c r="V9" s="26">
        <v>34202</v>
      </c>
      <c r="W9" s="26"/>
      <c r="X9" s="26">
        <v>34410</v>
      </c>
      <c r="Y9" s="26"/>
      <c r="Z9" s="26">
        <v>34417</v>
      </c>
      <c r="AA9" s="67">
        <v>34514</v>
      </c>
      <c r="AB9" s="47">
        <v>34545</v>
      </c>
      <c r="AC9" s="68">
        <v>34795</v>
      </c>
      <c r="AD9" s="29">
        <v>35162</v>
      </c>
      <c r="AE9" s="67">
        <v>34402</v>
      </c>
      <c r="AF9" s="67">
        <v>34698</v>
      </c>
      <c r="AG9" s="67">
        <v>35295</v>
      </c>
      <c r="AH9" s="67">
        <v>35573</v>
      </c>
      <c r="AI9" s="67">
        <v>35756</v>
      </c>
      <c r="AJ9" s="67">
        <v>35958</v>
      </c>
      <c r="AK9" s="68">
        <v>36159</v>
      </c>
      <c r="AL9" s="67">
        <v>36204</v>
      </c>
      <c r="AM9" s="88">
        <v>36291</v>
      </c>
    </row>
    <row r="10" spans="1:39" s="6" customFormat="1" ht="24" customHeight="1">
      <c r="A10" s="8" t="s">
        <v>6</v>
      </c>
      <c r="B10" s="26">
        <v>4039</v>
      </c>
      <c r="C10" s="9"/>
      <c r="D10" s="26">
        <v>4059</v>
      </c>
      <c r="E10" s="9"/>
      <c r="F10" s="26">
        <v>4063</v>
      </c>
      <c r="G10" s="9"/>
      <c r="H10" s="26">
        <v>4021</v>
      </c>
      <c r="I10" s="9"/>
      <c r="J10" s="55">
        <v>3997</v>
      </c>
      <c r="K10" s="56"/>
      <c r="L10" s="26">
        <v>4038</v>
      </c>
      <c r="M10" s="56"/>
      <c r="N10" s="26">
        <v>4101</v>
      </c>
      <c r="O10" s="54"/>
      <c r="P10" s="26">
        <v>4166</v>
      </c>
      <c r="Q10" s="56"/>
      <c r="R10" s="26">
        <v>4220</v>
      </c>
      <c r="S10" s="54"/>
      <c r="T10" s="26">
        <v>4228</v>
      </c>
      <c r="U10" s="56"/>
      <c r="V10" s="26">
        <v>4232</v>
      </c>
      <c r="W10" s="26"/>
      <c r="X10" s="26">
        <v>4250</v>
      </c>
      <c r="Y10" s="26"/>
      <c r="Z10" s="26">
        <v>4238</v>
      </c>
      <c r="AA10" s="67">
        <v>4319</v>
      </c>
      <c r="AB10" s="47">
        <v>4326</v>
      </c>
      <c r="AC10" s="68">
        <v>4348</v>
      </c>
      <c r="AD10" s="29">
        <v>4386</v>
      </c>
      <c r="AE10" s="67">
        <v>4254</v>
      </c>
      <c r="AF10" s="67">
        <v>4287</v>
      </c>
      <c r="AG10" s="67">
        <v>4317</v>
      </c>
      <c r="AH10" s="67">
        <v>4311</v>
      </c>
      <c r="AI10" s="67">
        <v>4337</v>
      </c>
      <c r="AJ10" s="67">
        <v>4388</v>
      </c>
      <c r="AK10" s="68">
        <v>4447</v>
      </c>
      <c r="AL10" s="67">
        <v>4505</v>
      </c>
      <c r="AM10" s="88">
        <v>4606</v>
      </c>
    </row>
    <row r="11" spans="1:39" s="6" customFormat="1" ht="24" customHeight="1">
      <c r="A11" s="8" t="s">
        <v>7</v>
      </c>
      <c r="B11" s="26">
        <v>2946</v>
      </c>
      <c r="C11" s="9"/>
      <c r="D11" s="26">
        <v>3069</v>
      </c>
      <c r="E11" s="9"/>
      <c r="F11" s="26">
        <v>3096</v>
      </c>
      <c r="G11" s="9"/>
      <c r="H11" s="26">
        <v>3100</v>
      </c>
      <c r="I11" s="9"/>
      <c r="J11" s="55">
        <v>3143</v>
      </c>
      <c r="K11" s="56"/>
      <c r="L11" s="26">
        <v>3184</v>
      </c>
      <c r="M11" s="56"/>
      <c r="N11" s="26">
        <v>3196</v>
      </c>
      <c r="O11" s="54"/>
      <c r="P11" s="26">
        <v>3168</v>
      </c>
      <c r="Q11" s="56"/>
      <c r="R11" s="26">
        <v>3196</v>
      </c>
      <c r="S11" s="54"/>
      <c r="T11" s="26">
        <v>3242</v>
      </c>
      <c r="U11" s="56"/>
      <c r="V11" s="26">
        <v>3243</v>
      </c>
      <c r="W11" s="26"/>
      <c r="X11" s="26">
        <v>3261</v>
      </c>
      <c r="Y11" s="26"/>
      <c r="Z11" s="26">
        <v>3266</v>
      </c>
      <c r="AA11" s="67">
        <v>3254</v>
      </c>
      <c r="AB11" s="47">
        <v>3277</v>
      </c>
      <c r="AC11" s="68">
        <v>3272</v>
      </c>
      <c r="AD11" s="29">
        <v>3297</v>
      </c>
      <c r="AE11" s="67">
        <v>3345</v>
      </c>
      <c r="AF11" s="67">
        <v>3378</v>
      </c>
      <c r="AG11" s="67">
        <v>3415</v>
      </c>
      <c r="AH11" s="67">
        <v>3461</v>
      </c>
      <c r="AI11" s="67">
        <v>3491</v>
      </c>
      <c r="AJ11" s="67">
        <v>3542</v>
      </c>
      <c r="AK11" s="68">
        <v>3592</v>
      </c>
      <c r="AL11" s="67">
        <v>3659</v>
      </c>
      <c r="AM11" s="88">
        <v>3662</v>
      </c>
    </row>
    <row r="12" spans="1:39" s="6" customFormat="1" ht="24" customHeight="1">
      <c r="A12" s="8" t="s">
        <v>8</v>
      </c>
      <c r="B12" s="26">
        <v>3229</v>
      </c>
      <c r="C12" s="9"/>
      <c r="D12" s="26">
        <v>3250</v>
      </c>
      <c r="E12" s="9"/>
      <c r="F12" s="26">
        <v>3316</v>
      </c>
      <c r="G12" s="9"/>
      <c r="H12" s="26">
        <v>3324</v>
      </c>
      <c r="I12" s="9"/>
      <c r="J12" s="55">
        <v>3305</v>
      </c>
      <c r="K12" s="56"/>
      <c r="L12" s="26">
        <v>3309</v>
      </c>
      <c r="M12" s="56"/>
      <c r="N12" s="26">
        <v>3318</v>
      </c>
      <c r="O12" s="54"/>
      <c r="P12" s="26">
        <v>3336</v>
      </c>
      <c r="Q12" s="56"/>
      <c r="R12" s="26">
        <v>3325</v>
      </c>
      <c r="S12" s="54"/>
      <c r="T12" s="26">
        <v>3335</v>
      </c>
      <c r="U12" s="56"/>
      <c r="V12" s="26">
        <v>3335</v>
      </c>
      <c r="W12" s="26"/>
      <c r="X12" s="26">
        <v>3325</v>
      </c>
      <c r="Y12" s="26"/>
      <c r="Z12" s="26">
        <v>3354</v>
      </c>
      <c r="AA12" s="67">
        <v>3354</v>
      </c>
      <c r="AB12" s="47">
        <v>3362</v>
      </c>
      <c r="AC12" s="68">
        <v>3392</v>
      </c>
      <c r="AD12" s="29">
        <v>3448</v>
      </c>
      <c r="AE12" s="67">
        <v>3418</v>
      </c>
      <c r="AF12" s="67">
        <v>3468</v>
      </c>
      <c r="AG12" s="67">
        <v>3468</v>
      </c>
      <c r="AH12" s="67">
        <v>3456</v>
      </c>
      <c r="AI12" s="67">
        <v>3509</v>
      </c>
      <c r="AJ12" s="67">
        <v>3508</v>
      </c>
      <c r="AK12" s="68">
        <v>3515</v>
      </c>
      <c r="AL12" s="67">
        <v>3532</v>
      </c>
      <c r="AM12" s="88">
        <v>3537</v>
      </c>
    </row>
    <row r="13" spans="1:39" s="6" customFormat="1" ht="24" customHeight="1">
      <c r="A13" s="8" t="s">
        <v>9</v>
      </c>
      <c r="B13" s="26">
        <v>1384</v>
      </c>
      <c r="C13" s="9"/>
      <c r="D13" s="26">
        <v>1424</v>
      </c>
      <c r="E13" s="9"/>
      <c r="F13" s="26">
        <v>1431</v>
      </c>
      <c r="G13" s="9"/>
      <c r="H13" s="26">
        <v>1452</v>
      </c>
      <c r="I13" s="9"/>
      <c r="J13" s="55">
        <v>1459</v>
      </c>
      <c r="K13" s="56"/>
      <c r="L13" s="26">
        <v>1463</v>
      </c>
      <c r="M13" s="56"/>
      <c r="N13" s="26">
        <v>1476</v>
      </c>
      <c r="O13" s="54"/>
      <c r="P13" s="26">
        <v>1497</v>
      </c>
      <c r="Q13" s="56"/>
      <c r="R13" s="26">
        <v>1486</v>
      </c>
      <c r="S13" s="54"/>
      <c r="T13" s="26">
        <v>1483</v>
      </c>
      <c r="U13" s="56"/>
      <c r="V13" s="26">
        <v>1478</v>
      </c>
      <c r="W13" s="26"/>
      <c r="X13" s="26">
        <v>1482</v>
      </c>
      <c r="Y13" s="26"/>
      <c r="Z13" s="26">
        <v>1496</v>
      </c>
      <c r="AA13" s="67">
        <v>1476</v>
      </c>
      <c r="AB13" s="47">
        <v>1475</v>
      </c>
      <c r="AC13" s="68">
        <v>1471</v>
      </c>
      <c r="AD13" s="29">
        <v>1471</v>
      </c>
      <c r="AE13" s="67">
        <v>1427</v>
      </c>
      <c r="AF13" s="67">
        <v>1419</v>
      </c>
      <c r="AG13" s="67">
        <v>1414</v>
      </c>
      <c r="AH13" s="67">
        <v>1452</v>
      </c>
      <c r="AI13" s="67">
        <v>1469</v>
      </c>
      <c r="AJ13" s="67">
        <v>1471</v>
      </c>
      <c r="AK13" s="68">
        <v>1510</v>
      </c>
      <c r="AL13" s="67">
        <v>1533</v>
      </c>
      <c r="AM13" s="88">
        <v>1562</v>
      </c>
    </row>
    <row r="14" spans="1:39" s="6" customFormat="1" ht="24" customHeight="1">
      <c r="A14" s="8" t="s">
        <v>10</v>
      </c>
      <c r="B14" s="26">
        <v>1407</v>
      </c>
      <c r="C14" s="9"/>
      <c r="D14" s="26">
        <v>1428</v>
      </c>
      <c r="E14" s="9"/>
      <c r="F14" s="26">
        <v>1428</v>
      </c>
      <c r="G14" s="9"/>
      <c r="H14" s="26">
        <v>1427</v>
      </c>
      <c r="I14" s="9"/>
      <c r="J14" s="55">
        <v>1410</v>
      </c>
      <c r="K14" s="56"/>
      <c r="L14" s="26">
        <v>1401</v>
      </c>
      <c r="M14" s="56"/>
      <c r="N14" s="26">
        <v>1398</v>
      </c>
      <c r="O14" s="54"/>
      <c r="P14" s="26">
        <v>1406</v>
      </c>
      <c r="Q14" s="56"/>
      <c r="R14" s="26">
        <v>1413</v>
      </c>
      <c r="S14" s="54"/>
      <c r="T14" s="26">
        <v>1410</v>
      </c>
      <c r="U14" s="56"/>
      <c r="V14" s="26">
        <v>1400</v>
      </c>
      <c r="W14" s="26"/>
      <c r="X14" s="26">
        <v>1411</v>
      </c>
      <c r="Y14" s="26"/>
      <c r="Z14" s="26">
        <v>1413</v>
      </c>
      <c r="AA14" s="67">
        <v>1439</v>
      </c>
      <c r="AB14" s="47">
        <v>1440</v>
      </c>
      <c r="AC14" s="68">
        <v>1443</v>
      </c>
      <c r="AD14" s="29">
        <v>1433</v>
      </c>
      <c r="AE14" s="67">
        <v>1432</v>
      </c>
      <c r="AF14" s="67">
        <v>1449</v>
      </c>
      <c r="AG14" s="67">
        <v>1474</v>
      </c>
      <c r="AH14" s="67">
        <v>1474</v>
      </c>
      <c r="AI14" s="67">
        <v>1480</v>
      </c>
      <c r="AJ14" s="67">
        <v>1456</v>
      </c>
      <c r="AK14" s="68">
        <v>1456</v>
      </c>
      <c r="AL14" s="67">
        <v>1496</v>
      </c>
      <c r="AM14" s="88">
        <v>1514</v>
      </c>
    </row>
    <row r="15" spans="1:39" s="6" customFormat="1" ht="24" customHeight="1">
      <c r="A15" s="8" t="s">
        <v>11</v>
      </c>
      <c r="B15" s="26">
        <v>5174</v>
      </c>
      <c r="C15" s="9"/>
      <c r="D15" s="26">
        <v>5195</v>
      </c>
      <c r="E15" s="9"/>
      <c r="F15" s="26">
        <v>5229</v>
      </c>
      <c r="G15" s="9"/>
      <c r="H15" s="26">
        <v>5219</v>
      </c>
      <c r="I15" s="9"/>
      <c r="J15" s="55">
        <v>5217</v>
      </c>
      <c r="K15" s="56"/>
      <c r="L15" s="26">
        <v>5228</v>
      </c>
      <c r="M15" s="56"/>
      <c r="N15" s="26">
        <v>5234</v>
      </c>
      <c r="O15" s="54"/>
      <c r="P15" s="26">
        <v>5287</v>
      </c>
      <c r="Q15" s="56"/>
      <c r="R15" s="26">
        <v>5296</v>
      </c>
      <c r="S15" s="54"/>
      <c r="T15" s="26">
        <v>5295</v>
      </c>
      <c r="U15" s="56"/>
      <c r="V15" s="26">
        <v>5282</v>
      </c>
      <c r="W15" s="26"/>
      <c r="X15" s="26">
        <v>5243</v>
      </c>
      <c r="Y15" s="26"/>
      <c r="Z15" s="26">
        <v>5273</v>
      </c>
      <c r="AA15" s="67">
        <v>5293</v>
      </c>
      <c r="AB15" s="47">
        <v>5293</v>
      </c>
      <c r="AC15" s="68">
        <v>5311</v>
      </c>
      <c r="AD15" s="29">
        <v>5388</v>
      </c>
      <c r="AE15" s="67">
        <v>5522</v>
      </c>
      <c r="AF15" s="67">
        <v>5483</v>
      </c>
      <c r="AG15" s="67">
        <v>5560</v>
      </c>
      <c r="AH15" s="67">
        <v>5612</v>
      </c>
      <c r="AI15" s="67">
        <v>5629</v>
      </c>
      <c r="AJ15" s="67">
        <v>5678</v>
      </c>
      <c r="AK15" s="68">
        <v>5746</v>
      </c>
      <c r="AL15" s="67">
        <v>5805</v>
      </c>
      <c r="AM15" s="88">
        <v>5832</v>
      </c>
    </row>
    <row r="16" spans="1:39" s="6" customFormat="1" ht="24" customHeight="1">
      <c r="A16" s="8" t="s">
        <v>12</v>
      </c>
      <c r="B16" s="26">
        <v>902</v>
      </c>
      <c r="C16" s="9"/>
      <c r="D16" s="26">
        <v>904</v>
      </c>
      <c r="E16" s="9"/>
      <c r="F16" s="26">
        <v>910</v>
      </c>
      <c r="G16" s="9"/>
      <c r="H16" s="26">
        <v>902</v>
      </c>
      <c r="I16" s="9"/>
      <c r="J16" s="55">
        <v>912</v>
      </c>
      <c r="K16" s="56"/>
      <c r="L16" s="26">
        <v>898</v>
      </c>
      <c r="M16" s="56"/>
      <c r="N16" s="26">
        <v>893</v>
      </c>
      <c r="O16" s="54"/>
      <c r="P16" s="26">
        <v>901</v>
      </c>
      <c r="Q16" s="56"/>
      <c r="R16" s="26">
        <v>910</v>
      </c>
      <c r="S16" s="54"/>
      <c r="T16" s="26">
        <v>906</v>
      </c>
      <c r="U16" s="56"/>
      <c r="V16" s="26">
        <v>904</v>
      </c>
      <c r="W16" s="26"/>
      <c r="X16" s="26">
        <v>908</v>
      </c>
      <c r="Y16" s="26"/>
      <c r="Z16" s="26">
        <v>914</v>
      </c>
      <c r="AA16" s="67">
        <v>920</v>
      </c>
      <c r="AB16" s="47">
        <v>919</v>
      </c>
      <c r="AC16" s="68">
        <v>922</v>
      </c>
      <c r="AD16" s="29">
        <v>925</v>
      </c>
      <c r="AE16" s="67">
        <v>939</v>
      </c>
      <c r="AF16" s="67">
        <v>960</v>
      </c>
      <c r="AG16" s="67">
        <v>946</v>
      </c>
      <c r="AH16" s="67">
        <v>965</v>
      </c>
      <c r="AI16" s="67">
        <v>969</v>
      </c>
      <c r="AJ16" s="67">
        <v>998</v>
      </c>
      <c r="AK16" s="68">
        <v>997</v>
      </c>
      <c r="AL16" s="67">
        <v>1033</v>
      </c>
      <c r="AM16" s="88">
        <v>1014</v>
      </c>
    </row>
    <row r="17" spans="1:39" s="6" customFormat="1" ht="24" customHeight="1">
      <c r="A17" s="8" t="s">
        <v>13</v>
      </c>
      <c r="B17" s="26">
        <v>2497</v>
      </c>
      <c r="C17" s="9"/>
      <c r="D17" s="26">
        <v>2516</v>
      </c>
      <c r="E17" s="9"/>
      <c r="F17" s="26">
        <v>2518</v>
      </c>
      <c r="G17" s="9"/>
      <c r="H17" s="26">
        <v>2554</v>
      </c>
      <c r="I17" s="9"/>
      <c r="J17" s="55">
        <v>2547</v>
      </c>
      <c r="K17" s="56"/>
      <c r="L17" s="26">
        <v>2545</v>
      </c>
      <c r="M17" s="56"/>
      <c r="N17" s="26">
        <v>2593</v>
      </c>
      <c r="O17" s="54"/>
      <c r="P17" s="26">
        <v>2588</v>
      </c>
      <c r="Q17" s="56"/>
      <c r="R17" s="26">
        <v>2575</v>
      </c>
      <c r="S17" s="54"/>
      <c r="T17" s="26">
        <v>2579</v>
      </c>
      <c r="U17" s="56"/>
      <c r="V17" s="26">
        <v>2571</v>
      </c>
      <c r="W17" s="26"/>
      <c r="X17" s="26">
        <v>2586</v>
      </c>
      <c r="Y17" s="26"/>
      <c r="Z17" s="26">
        <v>2603</v>
      </c>
      <c r="AA17" s="67">
        <v>2640</v>
      </c>
      <c r="AB17" s="47">
        <v>2636</v>
      </c>
      <c r="AC17" s="68">
        <v>2671</v>
      </c>
      <c r="AD17" s="29">
        <v>2655</v>
      </c>
      <c r="AE17" s="67">
        <v>2633</v>
      </c>
      <c r="AF17" s="67">
        <v>2628</v>
      </c>
      <c r="AG17" s="67">
        <v>2641</v>
      </c>
      <c r="AH17" s="67">
        <v>2662</v>
      </c>
      <c r="AI17" s="67">
        <v>2695</v>
      </c>
      <c r="AJ17" s="67">
        <v>2720</v>
      </c>
      <c r="AK17" s="68">
        <v>2731</v>
      </c>
      <c r="AL17" s="67">
        <v>2760</v>
      </c>
      <c r="AM17" s="88">
        <v>2780</v>
      </c>
    </row>
    <row r="18" spans="1:39" s="6" customFormat="1" ht="24" customHeight="1">
      <c r="A18" s="8" t="s">
        <v>14</v>
      </c>
      <c r="B18" s="26">
        <v>2610</v>
      </c>
      <c r="C18" s="9"/>
      <c r="D18" s="26">
        <v>2643</v>
      </c>
      <c r="E18" s="9"/>
      <c r="F18" s="26">
        <v>2647</v>
      </c>
      <c r="G18" s="9"/>
      <c r="H18" s="26">
        <v>2647</v>
      </c>
      <c r="I18" s="9"/>
      <c r="J18" s="55">
        <v>2657</v>
      </c>
      <c r="K18" s="56"/>
      <c r="L18" s="26">
        <v>2691</v>
      </c>
      <c r="M18" s="56"/>
      <c r="N18" s="26">
        <v>2674</v>
      </c>
      <c r="O18" s="54"/>
      <c r="P18" s="26">
        <v>2697</v>
      </c>
      <c r="Q18" s="56"/>
      <c r="R18" s="26">
        <v>2704</v>
      </c>
      <c r="S18" s="54"/>
      <c r="T18" s="26">
        <v>2713</v>
      </c>
      <c r="U18" s="56"/>
      <c r="V18" s="26">
        <v>2719</v>
      </c>
      <c r="W18" s="26"/>
      <c r="X18" s="26">
        <v>2714</v>
      </c>
      <c r="Y18" s="26"/>
      <c r="Z18" s="26">
        <v>2731</v>
      </c>
      <c r="AA18" s="67">
        <v>2743</v>
      </c>
      <c r="AB18" s="47">
        <v>2733</v>
      </c>
      <c r="AC18" s="68">
        <v>2747</v>
      </c>
      <c r="AD18" s="29">
        <v>2766</v>
      </c>
      <c r="AE18" s="67">
        <v>2728</v>
      </c>
      <c r="AF18" s="67">
        <v>2713</v>
      </c>
      <c r="AG18" s="67">
        <v>2710</v>
      </c>
      <c r="AH18" s="67">
        <v>2700</v>
      </c>
      <c r="AI18" s="67">
        <v>2705</v>
      </c>
      <c r="AJ18" s="67">
        <v>2710</v>
      </c>
      <c r="AK18" s="68">
        <v>2719</v>
      </c>
      <c r="AL18" s="67">
        <v>2703</v>
      </c>
      <c r="AM18" s="88">
        <v>2706</v>
      </c>
    </row>
    <row r="19" spans="1:39" s="6" customFormat="1" ht="24" customHeight="1">
      <c r="A19" s="8" t="s">
        <v>15</v>
      </c>
      <c r="B19" s="26">
        <v>5130</v>
      </c>
      <c r="C19" s="9"/>
      <c r="D19" s="26">
        <v>5172</v>
      </c>
      <c r="E19" s="9"/>
      <c r="F19" s="26">
        <v>5175</v>
      </c>
      <c r="G19" s="9"/>
      <c r="H19" s="26">
        <v>5260</v>
      </c>
      <c r="I19" s="9"/>
      <c r="J19" s="55">
        <v>5244</v>
      </c>
      <c r="K19" s="56"/>
      <c r="L19" s="26">
        <v>5269</v>
      </c>
      <c r="M19" s="56"/>
      <c r="N19" s="26">
        <v>5274</v>
      </c>
      <c r="O19" s="54"/>
      <c r="P19" s="26">
        <v>5316</v>
      </c>
      <c r="Q19" s="56"/>
      <c r="R19" s="26">
        <v>5352</v>
      </c>
      <c r="S19" s="54"/>
      <c r="T19" s="26">
        <v>5381</v>
      </c>
      <c r="U19" s="56"/>
      <c r="V19" s="26">
        <v>5391</v>
      </c>
      <c r="W19" s="26"/>
      <c r="X19" s="26">
        <v>5477</v>
      </c>
      <c r="Y19" s="26"/>
      <c r="Z19" s="26">
        <v>5520</v>
      </c>
      <c r="AA19" s="67">
        <v>5521</v>
      </c>
      <c r="AB19" s="47">
        <v>5557</v>
      </c>
      <c r="AC19" s="68">
        <v>5595</v>
      </c>
      <c r="AD19" s="29">
        <v>5629</v>
      </c>
      <c r="AE19" s="67">
        <v>5444</v>
      </c>
      <c r="AF19" s="67">
        <v>5465</v>
      </c>
      <c r="AG19" s="67">
        <v>5507</v>
      </c>
      <c r="AH19" s="67">
        <v>5507</v>
      </c>
      <c r="AI19" s="67">
        <v>5555</v>
      </c>
      <c r="AJ19" s="67">
        <v>5598</v>
      </c>
      <c r="AK19" s="68">
        <v>5648</v>
      </c>
      <c r="AL19" s="67">
        <v>5699</v>
      </c>
      <c r="AM19" s="88">
        <v>5700</v>
      </c>
    </row>
    <row r="20" spans="1:39" s="6" customFormat="1" ht="24" customHeight="1">
      <c r="A20" s="8" t="s">
        <v>16</v>
      </c>
      <c r="B20" s="26">
        <v>2318</v>
      </c>
      <c r="C20" s="9"/>
      <c r="D20" s="26">
        <v>2349</v>
      </c>
      <c r="E20" s="9"/>
      <c r="F20" s="26">
        <v>2327</v>
      </c>
      <c r="G20" s="9"/>
      <c r="H20" s="26">
        <v>2365</v>
      </c>
      <c r="I20" s="9"/>
      <c r="J20" s="55">
        <v>2381</v>
      </c>
      <c r="K20" s="56"/>
      <c r="L20" s="26">
        <v>2361</v>
      </c>
      <c r="M20" s="56"/>
      <c r="N20" s="26">
        <v>2363</v>
      </c>
      <c r="O20" s="54"/>
      <c r="P20" s="26">
        <v>2383</v>
      </c>
      <c r="Q20" s="56"/>
      <c r="R20" s="26">
        <v>2387</v>
      </c>
      <c r="S20" s="54"/>
      <c r="T20" s="26">
        <v>2386</v>
      </c>
      <c r="U20" s="56"/>
      <c r="V20" s="26">
        <v>2408</v>
      </c>
      <c r="W20" s="26"/>
      <c r="X20" s="26">
        <v>2398</v>
      </c>
      <c r="Y20" s="26"/>
      <c r="Z20" s="26">
        <v>2424</v>
      </c>
      <c r="AA20" s="67">
        <v>2411</v>
      </c>
      <c r="AB20" s="47">
        <v>2441</v>
      </c>
      <c r="AC20" s="68">
        <v>2485</v>
      </c>
      <c r="AD20" s="29">
        <v>2473</v>
      </c>
      <c r="AE20" s="67">
        <v>2427</v>
      </c>
      <c r="AF20" s="67">
        <v>2485</v>
      </c>
      <c r="AG20" s="67">
        <v>2473</v>
      </c>
      <c r="AH20" s="67">
        <v>2463</v>
      </c>
      <c r="AI20" s="67">
        <v>2474</v>
      </c>
      <c r="AJ20" s="67">
        <v>2493</v>
      </c>
      <c r="AK20" s="68">
        <v>2527</v>
      </c>
      <c r="AL20" s="67">
        <v>2550</v>
      </c>
      <c r="AM20" s="88">
        <v>2541</v>
      </c>
    </row>
    <row r="21" spans="1:39" s="6" customFormat="1" ht="24" customHeight="1">
      <c r="A21" s="8" t="s">
        <v>17</v>
      </c>
      <c r="B21" s="26">
        <v>5123</v>
      </c>
      <c r="C21" s="9"/>
      <c r="D21" s="26">
        <v>5144</v>
      </c>
      <c r="E21" s="9"/>
      <c r="F21" s="26">
        <v>5122</v>
      </c>
      <c r="G21" s="9"/>
      <c r="H21" s="26">
        <v>5141</v>
      </c>
      <c r="I21" s="9"/>
      <c r="J21" s="55">
        <v>5171</v>
      </c>
      <c r="K21" s="56"/>
      <c r="L21" s="26">
        <v>5187</v>
      </c>
      <c r="M21" s="56"/>
      <c r="N21" s="26">
        <v>5274</v>
      </c>
      <c r="O21" s="54"/>
      <c r="P21" s="26">
        <v>5317</v>
      </c>
      <c r="Q21" s="56"/>
      <c r="R21" s="26">
        <v>5363</v>
      </c>
      <c r="S21" s="54"/>
      <c r="T21" s="26">
        <v>5380</v>
      </c>
      <c r="U21" s="56"/>
      <c r="V21" s="26">
        <v>5343</v>
      </c>
      <c r="W21" s="26"/>
      <c r="X21" s="26">
        <v>5358</v>
      </c>
      <c r="Y21" s="26"/>
      <c r="Z21" s="26">
        <v>5331</v>
      </c>
      <c r="AA21" s="67">
        <v>5384</v>
      </c>
      <c r="AB21" s="47">
        <v>5499</v>
      </c>
      <c r="AC21" s="68">
        <v>5566</v>
      </c>
      <c r="AD21" s="29">
        <v>5692</v>
      </c>
      <c r="AE21" s="67">
        <v>5695</v>
      </c>
      <c r="AF21" s="67">
        <v>5686</v>
      </c>
      <c r="AG21" s="67">
        <v>5838</v>
      </c>
      <c r="AH21" s="67">
        <v>5910</v>
      </c>
      <c r="AI21" s="67">
        <v>5975</v>
      </c>
      <c r="AJ21" s="67">
        <v>6092</v>
      </c>
      <c r="AK21" s="68">
        <v>6151</v>
      </c>
      <c r="AL21" s="67">
        <v>6280</v>
      </c>
      <c r="AM21" s="88">
        <v>6187</v>
      </c>
    </row>
    <row r="22" spans="1:39" s="6" customFormat="1" ht="24" customHeight="1">
      <c r="A22" s="8" t="s">
        <v>18</v>
      </c>
      <c r="B22" s="26">
        <v>1741</v>
      </c>
      <c r="C22" s="9"/>
      <c r="D22" s="26">
        <v>1759</v>
      </c>
      <c r="E22" s="9"/>
      <c r="F22" s="26">
        <v>1773</v>
      </c>
      <c r="G22" s="9"/>
      <c r="H22" s="26">
        <v>1782</v>
      </c>
      <c r="I22" s="9"/>
      <c r="J22" s="55">
        <v>1781</v>
      </c>
      <c r="K22" s="56"/>
      <c r="L22" s="26">
        <v>1792</v>
      </c>
      <c r="M22" s="56"/>
      <c r="N22" s="26">
        <v>1781</v>
      </c>
      <c r="O22" s="54"/>
      <c r="P22" s="26">
        <v>1793</v>
      </c>
      <c r="Q22" s="56"/>
      <c r="R22" s="26">
        <v>1803</v>
      </c>
      <c r="S22" s="54"/>
      <c r="T22" s="26">
        <v>1809</v>
      </c>
      <c r="U22" s="56"/>
      <c r="V22" s="26">
        <v>1796</v>
      </c>
      <c r="W22" s="26"/>
      <c r="X22" s="26">
        <v>1818</v>
      </c>
      <c r="Y22" s="26"/>
      <c r="Z22" s="26">
        <v>1828</v>
      </c>
      <c r="AA22" s="67">
        <v>1843</v>
      </c>
      <c r="AB22" s="47">
        <v>1837</v>
      </c>
      <c r="AC22" s="68">
        <v>1834</v>
      </c>
      <c r="AD22" s="29">
        <v>1836</v>
      </c>
      <c r="AE22" s="67">
        <v>1884</v>
      </c>
      <c r="AF22" s="67">
        <v>1889</v>
      </c>
      <c r="AG22" s="67">
        <v>1910</v>
      </c>
      <c r="AH22" s="67">
        <v>1930</v>
      </c>
      <c r="AI22" s="67">
        <v>1931</v>
      </c>
      <c r="AJ22" s="67">
        <v>1922</v>
      </c>
      <c r="AK22" s="68">
        <v>1913</v>
      </c>
      <c r="AL22" s="67">
        <v>1963</v>
      </c>
      <c r="AM22" s="88">
        <v>1942</v>
      </c>
    </row>
    <row r="23" spans="1:39" s="6" customFormat="1" ht="24" customHeight="1">
      <c r="A23" s="8" t="s">
        <v>19</v>
      </c>
      <c r="B23" s="26">
        <v>2322</v>
      </c>
      <c r="C23" s="9"/>
      <c r="D23" s="26">
        <v>2347</v>
      </c>
      <c r="E23" s="9"/>
      <c r="F23" s="26">
        <v>2373</v>
      </c>
      <c r="G23" s="9"/>
      <c r="H23" s="26">
        <v>2393</v>
      </c>
      <c r="I23" s="9"/>
      <c r="J23" s="55">
        <v>2414</v>
      </c>
      <c r="K23" s="56"/>
      <c r="L23" s="26">
        <v>2422</v>
      </c>
      <c r="M23" s="56"/>
      <c r="N23" s="26">
        <v>2426</v>
      </c>
      <c r="O23" s="54"/>
      <c r="P23" s="26">
        <v>2439</v>
      </c>
      <c r="Q23" s="56"/>
      <c r="R23" s="26">
        <v>2421</v>
      </c>
      <c r="S23" s="54"/>
      <c r="T23" s="26">
        <v>2420</v>
      </c>
      <c r="U23" s="56"/>
      <c r="V23" s="26">
        <v>2447</v>
      </c>
      <c r="W23" s="26"/>
      <c r="X23" s="26">
        <v>2453</v>
      </c>
      <c r="Y23" s="26"/>
      <c r="Z23" s="26">
        <v>2481</v>
      </c>
      <c r="AA23" s="67">
        <v>2478</v>
      </c>
      <c r="AB23" s="47">
        <v>2489</v>
      </c>
      <c r="AC23" s="68">
        <v>2505</v>
      </c>
      <c r="AD23" s="29">
        <v>2506</v>
      </c>
      <c r="AE23" s="67">
        <v>2529</v>
      </c>
      <c r="AF23" s="67">
        <v>2557</v>
      </c>
      <c r="AG23" s="67">
        <v>2571</v>
      </c>
      <c r="AH23" s="67">
        <v>2559</v>
      </c>
      <c r="AI23" s="67">
        <v>2571</v>
      </c>
      <c r="AJ23" s="67">
        <v>2577</v>
      </c>
      <c r="AK23" s="68">
        <v>2596</v>
      </c>
      <c r="AL23" s="67">
        <v>2615</v>
      </c>
      <c r="AM23" s="88">
        <v>2616</v>
      </c>
    </row>
    <row r="24" spans="1:39" s="6" customFormat="1" ht="24" customHeight="1">
      <c r="A24" s="8" t="s">
        <v>20</v>
      </c>
      <c r="B24" s="26">
        <v>4082</v>
      </c>
      <c r="C24" s="9"/>
      <c r="D24" s="26">
        <v>4151</v>
      </c>
      <c r="E24" s="9"/>
      <c r="F24" s="26">
        <v>4156</v>
      </c>
      <c r="G24" s="9"/>
      <c r="H24" s="26">
        <v>4187</v>
      </c>
      <c r="I24" s="9"/>
      <c r="J24" s="55">
        <v>4187</v>
      </c>
      <c r="K24" s="56"/>
      <c r="L24" s="26">
        <v>4189</v>
      </c>
      <c r="M24" s="56"/>
      <c r="N24" s="26">
        <v>4205</v>
      </c>
      <c r="O24" s="54"/>
      <c r="P24" s="26">
        <v>4244</v>
      </c>
      <c r="Q24" s="56"/>
      <c r="R24" s="26">
        <v>4239</v>
      </c>
      <c r="S24" s="54"/>
      <c r="T24" s="26">
        <v>4278</v>
      </c>
      <c r="U24" s="56"/>
      <c r="V24" s="26">
        <v>4257</v>
      </c>
      <c r="W24" s="26"/>
      <c r="X24" s="26">
        <v>4288</v>
      </c>
      <c r="Y24" s="26"/>
      <c r="Z24" s="26">
        <v>4300</v>
      </c>
      <c r="AA24" s="67">
        <v>4312</v>
      </c>
      <c r="AB24" s="47">
        <v>4279</v>
      </c>
      <c r="AC24" s="68">
        <v>4279</v>
      </c>
      <c r="AD24" s="29">
        <v>4260</v>
      </c>
      <c r="AE24" s="67">
        <v>4278</v>
      </c>
      <c r="AF24" s="67">
        <v>4323</v>
      </c>
      <c r="AG24" s="67">
        <v>4340</v>
      </c>
      <c r="AH24" s="67">
        <v>4364</v>
      </c>
      <c r="AI24" s="67">
        <v>4404</v>
      </c>
      <c r="AJ24" s="67">
        <v>4409</v>
      </c>
      <c r="AK24" s="68">
        <v>4426</v>
      </c>
      <c r="AL24" s="67">
        <v>4406</v>
      </c>
      <c r="AM24" s="88">
        <v>4433</v>
      </c>
    </row>
    <row r="25" spans="1:39" s="6" customFormat="1" ht="24" customHeight="1">
      <c r="A25" s="8" t="s">
        <v>21</v>
      </c>
      <c r="B25" s="26">
        <v>1177</v>
      </c>
      <c r="C25" s="9"/>
      <c r="D25" s="26">
        <v>1163</v>
      </c>
      <c r="E25" s="9"/>
      <c r="F25" s="26">
        <v>1159</v>
      </c>
      <c r="G25" s="9"/>
      <c r="H25" s="26">
        <v>1162</v>
      </c>
      <c r="I25" s="9"/>
      <c r="J25" s="55">
        <v>1164</v>
      </c>
      <c r="K25" s="56"/>
      <c r="L25" s="26">
        <v>1162</v>
      </c>
      <c r="M25" s="56"/>
      <c r="N25" s="26">
        <v>1154</v>
      </c>
      <c r="O25" s="54"/>
      <c r="P25" s="26">
        <v>1156</v>
      </c>
      <c r="Q25" s="56"/>
      <c r="R25" s="26">
        <v>1142</v>
      </c>
      <c r="S25" s="54"/>
      <c r="T25" s="26">
        <v>1140</v>
      </c>
      <c r="U25" s="56"/>
      <c r="V25" s="26">
        <v>1142</v>
      </c>
      <c r="W25" s="26"/>
      <c r="X25" s="26">
        <v>1149</v>
      </c>
      <c r="Y25" s="26"/>
      <c r="Z25" s="26">
        <v>1147</v>
      </c>
      <c r="AA25" s="67">
        <v>1153</v>
      </c>
      <c r="AB25" s="47">
        <v>1151</v>
      </c>
      <c r="AC25" s="68">
        <v>1139</v>
      </c>
      <c r="AD25" s="29">
        <v>1132</v>
      </c>
      <c r="AE25" s="67">
        <v>1148</v>
      </c>
      <c r="AF25" s="67">
        <v>1165</v>
      </c>
      <c r="AG25" s="67">
        <v>1174</v>
      </c>
      <c r="AH25" s="67">
        <v>1189</v>
      </c>
      <c r="AI25" s="67">
        <v>1203</v>
      </c>
      <c r="AJ25" s="67">
        <v>1204</v>
      </c>
      <c r="AK25" s="68">
        <v>1212</v>
      </c>
      <c r="AL25" s="67">
        <v>1234</v>
      </c>
      <c r="AM25" s="88">
        <v>1219</v>
      </c>
    </row>
    <row r="26" spans="1:39" s="6" customFormat="1" ht="24" customHeight="1">
      <c r="A26" s="8" t="s">
        <v>22</v>
      </c>
      <c r="B26" s="26">
        <v>8770</v>
      </c>
      <c r="C26" s="9"/>
      <c r="D26" s="26">
        <v>8852</v>
      </c>
      <c r="E26" s="9"/>
      <c r="F26" s="26">
        <v>8852</v>
      </c>
      <c r="G26" s="9"/>
      <c r="H26" s="26">
        <v>8937</v>
      </c>
      <c r="I26" s="9"/>
      <c r="J26" s="55">
        <v>8914</v>
      </c>
      <c r="K26" s="56">
        <v>8914</v>
      </c>
      <c r="L26" s="26">
        <v>8912</v>
      </c>
      <c r="M26" s="56"/>
      <c r="N26" s="26">
        <v>8937</v>
      </c>
      <c r="O26" s="54"/>
      <c r="P26" s="26">
        <v>8967</v>
      </c>
      <c r="Q26" s="56"/>
      <c r="R26" s="26">
        <v>8915</v>
      </c>
      <c r="S26" s="54"/>
      <c r="T26" s="26">
        <v>8905</v>
      </c>
      <c r="U26" s="56"/>
      <c r="V26" s="26">
        <v>8930</v>
      </c>
      <c r="W26" s="26"/>
      <c r="X26" s="26">
        <v>8962</v>
      </c>
      <c r="Y26" s="26"/>
      <c r="Z26" s="26">
        <v>8916</v>
      </c>
      <c r="AA26" s="67">
        <v>8980</v>
      </c>
      <c r="AB26" s="47">
        <v>9047</v>
      </c>
      <c r="AC26" s="68">
        <v>9149</v>
      </c>
      <c r="AD26" s="29">
        <v>9184</v>
      </c>
      <c r="AE26" s="67">
        <v>9265</v>
      </c>
      <c r="AF26" s="67">
        <v>9307</v>
      </c>
      <c r="AG26" s="67">
        <v>9377</v>
      </c>
      <c r="AH26" s="67">
        <v>9446</v>
      </c>
      <c r="AI26" s="67">
        <v>9566</v>
      </c>
      <c r="AJ26" s="67">
        <v>9542</v>
      </c>
      <c r="AK26" s="68">
        <v>9750</v>
      </c>
      <c r="AL26" s="67">
        <v>9956</v>
      </c>
      <c r="AM26" s="88">
        <v>10061</v>
      </c>
    </row>
    <row r="27" spans="1:39" s="6" customFormat="1" ht="24" customHeight="1">
      <c r="A27" s="8" t="s">
        <v>23</v>
      </c>
      <c r="B27" s="26">
        <v>1948</v>
      </c>
      <c r="C27" s="9"/>
      <c r="D27" s="26">
        <v>1975</v>
      </c>
      <c r="E27" s="9"/>
      <c r="F27" s="26">
        <v>1998</v>
      </c>
      <c r="G27" s="9"/>
      <c r="H27" s="26">
        <v>2011</v>
      </c>
      <c r="I27" s="9"/>
      <c r="J27" s="55">
        <v>2006</v>
      </c>
      <c r="K27" s="56"/>
      <c r="L27" s="26">
        <v>1980</v>
      </c>
      <c r="M27" s="56"/>
      <c r="N27" s="26">
        <v>1999</v>
      </c>
      <c r="O27" s="54"/>
      <c r="P27" s="26">
        <v>2039</v>
      </c>
      <c r="Q27" s="56"/>
      <c r="R27" s="26">
        <v>2042</v>
      </c>
      <c r="S27" s="54"/>
      <c r="T27" s="26">
        <v>2050</v>
      </c>
      <c r="U27" s="56"/>
      <c r="V27" s="26">
        <v>2045</v>
      </c>
      <c r="W27" s="26"/>
      <c r="X27" s="26">
        <v>2058</v>
      </c>
      <c r="Y27" s="26"/>
      <c r="Z27" s="26">
        <v>2067</v>
      </c>
      <c r="AA27" s="67">
        <v>2067</v>
      </c>
      <c r="AB27" s="47">
        <v>2065</v>
      </c>
      <c r="AC27" s="68">
        <v>2060</v>
      </c>
      <c r="AD27" s="29">
        <v>2068</v>
      </c>
      <c r="AE27" s="67">
        <v>2045</v>
      </c>
      <c r="AF27" s="67">
        <v>2058</v>
      </c>
      <c r="AG27" s="67">
        <v>2055</v>
      </c>
      <c r="AH27" s="67">
        <v>2067</v>
      </c>
      <c r="AI27" s="67">
        <v>2086</v>
      </c>
      <c r="AJ27" s="67">
        <v>2107</v>
      </c>
      <c r="AK27" s="68">
        <v>2106</v>
      </c>
      <c r="AL27" s="67">
        <v>2118</v>
      </c>
      <c r="AM27" s="88">
        <v>2101</v>
      </c>
    </row>
    <row r="28" spans="1:39" s="6" customFormat="1" ht="24" customHeight="1">
      <c r="A28" s="8" t="s">
        <v>24</v>
      </c>
      <c r="B28" s="26">
        <v>4520</v>
      </c>
      <c r="C28" s="9"/>
      <c r="D28" s="26">
        <v>4534</v>
      </c>
      <c r="E28" s="9"/>
      <c r="F28" s="26">
        <v>4560</v>
      </c>
      <c r="G28" s="9"/>
      <c r="H28" s="26">
        <v>4612</v>
      </c>
      <c r="I28" s="9"/>
      <c r="J28" s="55">
        <v>4647</v>
      </c>
      <c r="K28" s="56"/>
      <c r="L28" s="26">
        <v>4646</v>
      </c>
      <c r="M28" s="56"/>
      <c r="N28" s="26">
        <v>4625</v>
      </c>
      <c r="O28" s="54"/>
      <c r="P28" s="26">
        <v>4646</v>
      </c>
      <c r="Q28" s="56"/>
      <c r="R28" s="26">
        <v>4649</v>
      </c>
      <c r="S28" s="54"/>
      <c r="T28" s="26">
        <v>4706</v>
      </c>
      <c r="U28" s="56"/>
      <c r="V28" s="26">
        <v>4743</v>
      </c>
      <c r="W28" s="26"/>
      <c r="X28" s="26">
        <v>4743</v>
      </c>
      <c r="Y28" s="26"/>
      <c r="Z28" s="26">
        <v>4759</v>
      </c>
      <c r="AA28" s="67">
        <v>4783</v>
      </c>
      <c r="AB28" s="47">
        <v>4808</v>
      </c>
      <c r="AC28" s="68">
        <v>4879</v>
      </c>
      <c r="AD28" s="29">
        <v>4843</v>
      </c>
      <c r="AE28" s="67">
        <v>4868</v>
      </c>
      <c r="AF28" s="67">
        <v>4927</v>
      </c>
      <c r="AG28" s="67">
        <v>4917</v>
      </c>
      <c r="AH28" s="67">
        <v>4936</v>
      </c>
      <c r="AI28" s="67">
        <v>5009</v>
      </c>
      <c r="AJ28" s="67">
        <v>5039</v>
      </c>
      <c r="AK28" s="68">
        <v>5085</v>
      </c>
      <c r="AL28" s="67">
        <v>5193</v>
      </c>
      <c r="AM28" s="88">
        <v>5286</v>
      </c>
    </row>
    <row r="29" spans="1:39" s="6" customFormat="1" ht="24" customHeight="1" thickBot="1">
      <c r="A29" s="13" t="s">
        <v>25</v>
      </c>
      <c r="B29" s="27">
        <v>4535</v>
      </c>
      <c r="C29" s="14"/>
      <c r="D29" s="27">
        <v>4511</v>
      </c>
      <c r="E29" s="14"/>
      <c r="F29" s="27">
        <v>4513</v>
      </c>
      <c r="G29" s="15"/>
      <c r="H29" s="53">
        <v>4517</v>
      </c>
      <c r="I29" s="15"/>
      <c r="J29" s="53">
        <v>4489</v>
      </c>
      <c r="K29" s="57"/>
      <c r="L29" s="53">
        <v>4470</v>
      </c>
      <c r="M29" s="58"/>
      <c r="N29" s="27">
        <v>4436</v>
      </c>
      <c r="O29" s="53"/>
      <c r="P29" s="53">
        <v>4471</v>
      </c>
      <c r="Q29" s="57"/>
      <c r="R29" s="27">
        <v>4471</v>
      </c>
      <c r="S29" s="53"/>
      <c r="T29" s="27">
        <v>4450</v>
      </c>
      <c r="U29" s="57"/>
      <c r="V29" s="27">
        <v>4475</v>
      </c>
      <c r="W29" s="27"/>
      <c r="X29" s="27">
        <v>4488</v>
      </c>
      <c r="Y29" s="27"/>
      <c r="Z29" s="27">
        <v>4487</v>
      </c>
      <c r="AA29" s="69">
        <v>4467</v>
      </c>
      <c r="AB29" s="48">
        <v>4460</v>
      </c>
      <c r="AC29" s="70">
        <v>4439</v>
      </c>
      <c r="AD29" s="30">
        <v>4453</v>
      </c>
      <c r="AE29" s="69">
        <v>4358</v>
      </c>
      <c r="AF29" s="69">
        <v>4345</v>
      </c>
      <c r="AG29" s="69">
        <v>4376</v>
      </c>
      <c r="AH29" s="69">
        <v>4364</v>
      </c>
      <c r="AI29" s="69">
        <v>4355</v>
      </c>
      <c r="AJ29" s="69">
        <v>4395</v>
      </c>
      <c r="AK29" s="70">
        <v>4403</v>
      </c>
      <c r="AL29" s="69">
        <v>4417</v>
      </c>
      <c r="AM29" s="89">
        <v>4437</v>
      </c>
    </row>
    <row r="30" spans="1:39" s="6" customFormat="1" ht="39.75" customHeight="1" thickBot="1">
      <c r="A30" s="19" t="s">
        <v>27</v>
      </c>
      <c r="B30" s="20">
        <f>SUM(B4:B29)</f>
        <v>121250</v>
      </c>
      <c r="C30" s="21"/>
      <c r="D30" s="20">
        <f>SUM(D4:D29)</f>
        <v>122123</v>
      </c>
      <c r="E30" s="22"/>
      <c r="F30" s="52">
        <f>SUM(F4:F29)</f>
        <v>122536</v>
      </c>
      <c r="G30" s="23"/>
      <c r="H30" s="52">
        <f>SUM(H4:H29)</f>
        <v>123094</v>
      </c>
      <c r="I30" s="22"/>
      <c r="J30" s="52">
        <f>SUM(J4:J29)</f>
        <v>123298</v>
      </c>
      <c r="K30" s="32"/>
      <c r="L30" s="52">
        <f>SUM(L4:L29)</f>
        <v>123703</v>
      </c>
      <c r="M30" s="32"/>
      <c r="N30" s="52">
        <f>SUM(N4:N29)</f>
        <v>124063</v>
      </c>
      <c r="O30" s="31"/>
      <c r="P30" s="52">
        <f>SUM(P4:P29)</f>
        <v>124876</v>
      </c>
      <c r="Q30" s="32"/>
      <c r="R30" s="52">
        <f>SUM(R4:R29)</f>
        <v>125221</v>
      </c>
      <c r="S30" s="31"/>
      <c r="T30" s="52">
        <v>125544</v>
      </c>
      <c r="U30" s="31"/>
      <c r="V30" s="59">
        <v>125817</v>
      </c>
      <c r="W30" s="60"/>
      <c r="X30" s="52">
        <v>126370</v>
      </c>
      <c r="Y30" s="52"/>
      <c r="Z30" s="28">
        <v>126569</v>
      </c>
      <c r="AA30" s="33">
        <v>127011</v>
      </c>
      <c r="AB30" s="32">
        <v>127419</v>
      </c>
      <c r="AC30" s="31">
        <v>128212</v>
      </c>
      <c r="AD30" s="42">
        <v>129063</v>
      </c>
      <c r="AE30" s="43">
        <v>128289</v>
      </c>
      <c r="AF30" s="43">
        <v>128986</v>
      </c>
      <c r="AG30" s="43">
        <v>130238</v>
      </c>
      <c r="AH30" s="43">
        <v>130954</v>
      </c>
      <c r="AI30" s="43">
        <v>131839</v>
      </c>
      <c r="AJ30" s="43">
        <v>132626</v>
      </c>
      <c r="AK30" s="86">
        <v>133747</v>
      </c>
      <c r="AL30" s="90">
        <v>134911</v>
      </c>
      <c r="AM30" s="90">
        <v>135429</v>
      </c>
    </row>
    <row r="31" spans="1:39" s="4" customFormat="1" ht="16.5">
      <c r="A31" s="10" t="s">
        <v>29</v>
      </c>
      <c r="B31" s="26">
        <f>B30-120568</f>
        <v>682</v>
      </c>
      <c r="C31" s="49"/>
      <c r="D31" s="26">
        <f>D30-B30</f>
        <v>873</v>
      </c>
      <c r="E31" s="50"/>
      <c r="F31" s="26">
        <f>F30-D30</f>
        <v>413</v>
      </c>
      <c r="G31" s="51"/>
      <c r="H31" s="26">
        <v>558</v>
      </c>
      <c r="I31" s="50"/>
      <c r="J31" s="26">
        <v>204</v>
      </c>
      <c r="K31" s="50"/>
      <c r="L31" s="26">
        <f>L30-J30</f>
        <v>405</v>
      </c>
      <c r="M31" s="50"/>
      <c r="N31" s="26">
        <f>N30-L30</f>
        <v>360</v>
      </c>
      <c r="O31" s="51"/>
      <c r="P31" s="26">
        <f>P30-L30</f>
        <v>1173</v>
      </c>
      <c r="Q31" s="17"/>
      <c r="R31" s="26">
        <f>R30-P30</f>
        <v>345</v>
      </c>
      <c r="S31" s="18"/>
      <c r="T31" s="26">
        <f>T30-P30</f>
        <v>668</v>
      </c>
      <c r="U31" s="17"/>
      <c r="V31" s="26">
        <f>V30-R30</f>
        <v>596</v>
      </c>
      <c r="X31" s="26">
        <f>X30-T30</f>
        <v>826</v>
      </c>
      <c r="Y31" s="11"/>
      <c r="Z31" s="26">
        <f>Z30-V30</f>
        <v>752</v>
      </c>
      <c r="AA31" s="34">
        <v>442</v>
      </c>
      <c r="AB31" s="34">
        <v>408</v>
      </c>
      <c r="AC31" s="37">
        <v>793</v>
      </c>
      <c r="AD31" s="44">
        <v>851</v>
      </c>
      <c r="AE31" s="44">
        <v>-774</v>
      </c>
      <c r="AF31" s="44">
        <v>697</v>
      </c>
      <c r="AG31" s="45">
        <v>1252</v>
      </c>
      <c r="AH31" s="44">
        <v>716</v>
      </c>
      <c r="AI31" s="44">
        <v>885</v>
      </c>
      <c r="AJ31" s="44">
        <v>787</v>
      </c>
      <c r="AK31" s="26">
        <f>SUM(AK30-AJ30)</f>
        <v>1121</v>
      </c>
      <c r="AL31" s="91">
        <f>(AL30-AK30)</f>
        <v>1164</v>
      </c>
      <c r="AM31" s="91">
        <f>(AM30-AL30)</f>
        <v>518</v>
      </c>
    </row>
    <row r="33" ht="12.75">
      <c r="AD33" s="61"/>
    </row>
  </sheetData>
  <sheetProtection/>
  <mergeCells count="13">
    <mergeCell ref="X3:Y3"/>
    <mergeCell ref="P3:Q3"/>
    <mergeCell ref="N3:O3"/>
    <mergeCell ref="R3:S3"/>
    <mergeCell ref="T3:U3"/>
    <mergeCell ref="B3:C3"/>
    <mergeCell ref="V3:W3"/>
    <mergeCell ref="A1:M1"/>
    <mergeCell ref="J3:K3"/>
    <mergeCell ref="L3:M3"/>
    <mergeCell ref="D3:E3"/>
    <mergeCell ref="F3:G3"/>
    <mergeCell ref="H3:I3"/>
  </mergeCells>
  <printOptions/>
  <pageMargins left="0.3937007874015748" right="0.3937007874015748" top="0.7874015748031497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B32" sqref="B32"/>
    </sheetView>
  </sheetViews>
  <sheetFormatPr defaultColWidth="11.421875" defaultRowHeight="12.75"/>
  <cols>
    <col min="1" max="1" width="21.00390625" style="0" customWidth="1"/>
    <col min="2" max="2" width="13.57421875" style="0" customWidth="1"/>
    <col min="3" max="3" width="12.28125" style="0" customWidth="1"/>
  </cols>
  <sheetData>
    <row r="1" spans="1:39" ht="18.75" customHeight="1">
      <c r="A1" s="101" t="s">
        <v>28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6"/>
      <c r="O1" s="16"/>
      <c r="P1" s="3"/>
      <c r="Q1" s="3"/>
      <c r="R1" s="16"/>
      <c r="S1" s="16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18.75" thickBot="1">
      <c r="A2" s="1"/>
      <c r="B2" s="1"/>
      <c r="C2" s="2"/>
      <c r="D2" s="1"/>
      <c r="E2" s="2"/>
      <c r="F2" s="1"/>
      <c r="G2" s="2"/>
      <c r="H2" s="1"/>
      <c r="I2" s="2"/>
      <c r="J2" s="1"/>
      <c r="K2" s="2"/>
      <c r="L2" s="1"/>
      <c r="M2" s="2"/>
      <c r="N2" s="2"/>
      <c r="O2" s="2"/>
      <c r="P2" s="1"/>
      <c r="Q2" s="2"/>
      <c r="R2" s="2"/>
      <c r="S2" s="2"/>
      <c r="T2" s="1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25" ht="17.25" thickBot="1">
      <c r="A3" s="92" t="s">
        <v>26</v>
      </c>
      <c r="B3" s="95" t="s">
        <v>58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</row>
    <row r="4" spans="1:25" ht="16.5">
      <c r="A4" s="10" t="s">
        <v>0</v>
      </c>
      <c r="B4" s="45">
        <v>2855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</row>
    <row r="5" spans="1:25" ht="16.5">
      <c r="A5" s="8" t="s">
        <v>1</v>
      </c>
      <c r="B5" s="93">
        <v>3878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</row>
    <row r="6" spans="1:25" ht="16.5">
      <c r="A6" s="8" t="s">
        <v>2</v>
      </c>
      <c r="B6" s="93">
        <v>1523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</row>
    <row r="7" spans="1:25" ht="16.5">
      <c r="A7" s="8" t="s">
        <v>3</v>
      </c>
      <c r="B7" s="93">
        <v>14557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</row>
    <row r="8" spans="1:25" ht="16.5">
      <c r="A8" s="8" t="s">
        <v>4</v>
      </c>
      <c r="B8" s="93">
        <v>2818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</row>
    <row r="9" spans="1:25" ht="16.5">
      <c r="A9" s="8" t="s">
        <v>5</v>
      </c>
      <c r="B9" s="93">
        <v>36356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</row>
    <row r="10" spans="1:25" ht="16.5">
      <c r="A10" s="8" t="s">
        <v>6</v>
      </c>
      <c r="B10" s="93">
        <v>4644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</row>
    <row r="11" spans="1:25" ht="16.5">
      <c r="A11" s="8" t="s">
        <v>7</v>
      </c>
      <c r="B11" s="93">
        <v>3694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</row>
    <row r="12" spans="1:25" ht="16.5">
      <c r="A12" s="8" t="s">
        <v>8</v>
      </c>
      <c r="B12" s="93">
        <v>3551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</row>
    <row r="13" spans="1:25" ht="16.5">
      <c r="A13" s="8" t="s">
        <v>9</v>
      </c>
      <c r="B13" s="93">
        <v>1558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</row>
    <row r="14" spans="1:25" ht="16.5">
      <c r="A14" s="8" t="s">
        <v>10</v>
      </c>
      <c r="B14" s="93">
        <v>1490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</row>
    <row r="15" spans="1:25" ht="16.5">
      <c r="A15" s="8" t="s">
        <v>11</v>
      </c>
      <c r="B15" s="93">
        <v>5859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</row>
    <row r="16" spans="1:25" ht="16.5">
      <c r="A16" s="8" t="s">
        <v>12</v>
      </c>
      <c r="B16" s="93">
        <v>999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</row>
    <row r="17" spans="1:25" ht="16.5">
      <c r="A17" s="8" t="s">
        <v>13</v>
      </c>
      <c r="B17" s="93">
        <v>2757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</row>
    <row r="18" spans="1:25" ht="16.5">
      <c r="A18" s="8" t="s">
        <v>14</v>
      </c>
      <c r="B18" s="93">
        <v>2766</v>
      </c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</row>
    <row r="19" spans="1:25" ht="16.5">
      <c r="A19" s="8" t="s">
        <v>15</v>
      </c>
      <c r="B19" s="93">
        <v>5769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</row>
    <row r="20" spans="1:25" ht="16.5">
      <c r="A20" s="8" t="s">
        <v>16</v>
      </c>
      <c r="B20" s="93">
        <v>2595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</row>
    <row r="21" spans="1:25" ht="16.5">
      <c r="A21" s="8" t="s">
        <v>17</v>
      </c>
      <c r="B21" s="93">
        <v>6243</v>
      </c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</row>
    <row r="22" spans="1:25" ht="16.5">
      <c r="A22" s="8" t="s">
        <v>18</v>
      </c>
      <c r="B22" s="93">
        <v>1944</v>
      </c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</row>
    <row r="23" spans="1:25" ht="16.5">
      <c r="A23" s="8" t="s">
        <v>19</v>
      </c>
      <c r="B23" s="93">
        <v>2647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</row>
    <row r="24" spans="1:25" ht="16.5">
      <c r="A24" s="8" t="s">
        <v>20</v>
      </c>
      <c r="B24" s="93">
        <v>4442</v>
      </c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</row>
    <row r="25" spans="1:25" ht="16.5">
      <c r="A25" s="8" t="s">
        <v>21</v>
      </c>
      <c r="B25" s="93">
        <v>1245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</row>
    <row r="26" spans="1:25" ht="16.5">
      <c r="A26" s="8" t="s">
        <v>22</v>
      </c>
      <c r="B26" s="93">
        <v>10044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</row>
    <row r="27" spans="1:25" ht="16.5">
      <c r="A27" s="8" t="s">
        <v>23</v>
      </c>
      <c r="B27" s="93">
        <v>2106</v>
      </c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</row>
    <row r="28" spans="1:25" ht="16.5">
      <c r="A28" s="8" t="s">
        <v>24</v>
      </c>
      <c r="B28" s="93">
        <v>5334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</row>
    <row r="29" spans="1:25" ht="17.25" thickBot="1">
      <c r="A29" s="13" t="s">
        <v>25</v>
      </c>
      <c r="B29" s="94">
        <v>4427</v>
      </c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</row>
    <row r="30" spans="1:25" ht="18" thickBot="1" thickTop="1">
      <c r="A30" s="97" t="s">
        <v>27</v>
      </c>
      <c r="B30" s="98">
        <f>SUM(B4:B29)</f>
        <v>136101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</row>
    <row r="31" spans="1:25" ht="16.5">
      <c r="A31" s="96" t="s">
        <v>29</v>
      </c>
      <c r="B31" s="99">
        <v>672</v>
      </c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100"/>
      <c r="X31" s="99"/>
      <c r="Y31" s="99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LRA_Erding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Humpl</dc:creator>
  <cp:keywords/>
  <dc:description/>
  <cp:lastModifiedBy>christian.renner</cp:lastModifiedBy>
  <cp:lastPrinted>2005-11-02T07:12:51Z</cp:lastPrinted>
  <dcterms:created xsi:type="dcterms:W3CDTF">1999-05-04T05:24:21Z</dcterms:created>
  <dcterms:modified xsi:type="dcterms:W3CDTF">2018-08-06T13:11:38Z</dcterms:modified>
  <cp:category/>
  <cp:version/>
  <cp:contentType/>
  <cp:contentStatus/>
</cp:coreProperties>
</file>